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8"/>
  </bookViews>
  <sheets>
    <sheet name="Sheet1" sheetId="1" r:id="rId1"/>
    <sheet name="Sheet2" sheetId="2" r:id="rId2"/>
  </sheets>
  <definedNames>
    <definedName name="_xlnm._FilterDatabase" localSheetId="0" hidden="1">Sheet1!$B$3:$AB$31</definedName>
    <definedName name="_xlnm.Print_Area" localSheetId="0">Sheet1!$A$1:$AB$33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1" l="1"/>
  <c r="V8" i="1"/>
  <c r="S8" i="1"/>
  <c r="K8" i="1"/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</calcChain>
</file>

<file path=xl/sharedStrings.xml><?xml version="1.0" encoding="utf-8"?>
<sst xmlns="http://schemas.openxmlformats.org/spreadsheetml/2006/main" count="89" uniqueCount="60">
  <si>
    <t>SrNo.</t>
  </si>
  <si>
    <t>Bankname</t>
  </si>
  <si>
    <t>Cumulative number of KCC applications Received Crop Loan</t>
  </si>
  <si>
    <t>Cumulative number of KCC applications Received Crop Loan with dairy</t>
  </si>
  <si>
    <t>Cumulative number of KCC applications Received Crop Loan with other allied activities</t>
  </si>
  <si>
    <t>Cumulative number of KCC applications Received Dairy</t>
  </si>
  <si>
    <t>Cumulative number of KCC applications Received Poultry</t>
  </si>
  <si>
    <t>Cumulative number of KCC applications Received Others</t>
  </si>
  <si>
    <t>Cumulative number of KCC applications Received Fisheries</t>
  </si>
  <si>
    <t>Cumulative number of KCC applications Received Total</t>
  </si>
  <si>
    <t>KCC Sanctioned - KCC(Crop Loan)</t>
  </si>
  <si>
    <t>KCC Sanctioned - KCC(Crop Loan) with dairy</t>
  </si>
  <si>
    <t>KCC Sanctioned - KCC(Crop Loan) with other allied activities</t>
  </si>
  <si>
    <t>AH Dairy</t>
  </si>
  <si>
    <t>AH Poultry</t>
  </si>
  <si>
    <t>AH Others</t>
  </si>
  <si>
    <t>Fishries</t>
  </si>
  <si>
    <t>Grand Total</t>
  </si>
  <si>
    <t>Applicant already having a KCC either in same bank or other banks/ Cooperative/ PACS or existing KCC under default/NPA</t>
  </si>
  <si>
    <t>Non-availability of land records, No clear title/ disputed land records, etc.</t>
  </si>
  <si>
    <t>Total</t>
  </si>
  <si>
    <t>No of Pending Applications Crop Loan</t>
  </si>
  <si>
    <t>No of Pending Applications crop loan with dairy</t>
  </si>
  <si>
    <t>No of Pending Applications Crop Loan with other allied activities</t>
  </si>
  <si>
    <t>No of Pending Applications Dairy</t>
  </si>
  <si>
    <t>No of Pending Applications Fisheries</t>
  </si>
  <si>
    <t>No of Pending Applications Total</t>
  </si>
  <si>
    <t>Bandhan Bank</t>
  </si>
  <si>
    <t>Bank of Baroda</t>
  </si>
  <si>
    <t>Bank of India</t>
  </si>
  <si>
    <t>Bank of Maharashtra</t>
  </si>
  <si>
    <t>Canara Bank</t>
  </si>
  <si>
    <t>Central Bank of India</t>
  </si>
  <si>
    <t>HDFC Bank Ltd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</si>
  <si>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</si>
  <si>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</si>
  <si>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</si>
  <si>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</si>
  <si>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</si>
  <si>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</si>
  <si>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</si>
  <si>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Axis Bank</t>
  </si>
  <si>
    <t>Federal Bank</t>
  </si>
  <si>
    <t>ICICI Bank</t>
  </si>
  <si>
    <t>IDBI</t>
  </si>
  <si>
    <t>Indusind Bank</t>
  </si>
  <si>
    <t>J &amp; K Bank</t>
  </si>
  <si>
    <t>Kotak Mahindra bank</t>
  </si>
  <si>
    <t>Punjab Gramin Bank</t>
  </si>
  <si>
    <t>YES Bank</t>
  </si>
  <si>
    <t>-</t>
  </si>
  <si>
    <t xml:space="preserve">AU Small Finance </t>
  </si>
  <si>
    <t xml:space="preserve">Capital Small Finance </t>
  </si>
  <si>
    <t xml:space="preserve">Ujjivan Small Finance </t>
  </si>
  <si>
    <t xml:space="preserve">Jana Small Finance </t>
  </si>
  <si>
    <t xml:space="preserve">Punjab State Coop. </t>
  </si>
  <si>
    <t>Sr No.</t>
  </si>
  <si>
    <t>Bank wise Progress under KCC as on 16.02.2021 as Reported By Banks</t>
  </si>
  <si>
    <t>Annexure- 10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</si>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</sst>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rgb="FF000000"/>
      <name val="Calibri"/>
      <family val="2"/>
    </font>
    <font>
      <b/>
      <sz val="20"/>
      <color rgb="FF000000"/>
      <name val="Calibri"/>
      <family val="2"/>
    </font>
    <font>
      <b/>
      <sz val="2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rgb="FF000000"/>
      <name val="Calibri"/>
      <family val="2"/>
    </font>
    <font>
      <b/>
      <sz val="26"/>
      <color rgb="FF000000"/>
      <name val="Calibri"/>
      <family val="2"/>
    </font>
    <font>
      <sz val="20"/>
      <color rgb="FF000000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0"/>
      <color rgb="FF000000"/>
      <name val="Calibri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3" borderId="0" xfId="0" applyFont="1" applyFill="1" applyBorder="1" applyAlignment="1">
      <alignment horizontal="center" vertical="center"/>
    </xf>
    <xf numFmtId="1" fontId="0" fillId="0" borderId="0" xfId="0" applyNumberFormat="1" applyFont="1" applyBorder="1"/>
    <xf numFmtId="0" fontId="0" fillId="0" borderId="0" xfId="0" applyFont="1" applyBorder="1"/>
    <xf numFmtId="0" fontId="7" fillId="0" borderId="0" xfId="0" applyFont="1"/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0" xfId="0" applyFont="1"/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2" fillId="0" borderId="0" xfId="0" applyFont="1"/>
    <xf numFmtId="0" fontId="13" fillId="0" borderId="0" xfId="0" applyFont="1" applyBorder="1"/>
    <xf numFmtId="0" fontId="8" fillId="0" borderId="4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16" fillId="0" borderId="0" xfId="0" applyFont="1"/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13" fillId="0" borderId="17" xfId="0" applyFont="1" applyBorder="1"/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190500</xdr:colOff>
      <xdr:row>1</xdr:row>
      <xdr:rowOff>224367</xdr:rowOff>
    </xdr:to>
    <xdr:pic>
      <xdr:nvPicPr>
        <xdr:cNvPr id="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1</xdr:row>
      <xdr:rowOff>0</xdr:rowOff>
    </xdr:from>
    <xdr:to>
      <xdr:col>2</xdr:col>
      <xdr:colOff>1000125</xdr:colOff>
      <xdr:row>1</xdr:row>
      <xdr:rowOff>224367</xdr:rowOff>
    </xdr:to>
    <xdr:pic>
      <xdr:nvPicPr>
        <xdr:cNvPr id="19" name="Picture 1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571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1</xdr:row>
      <xdr:rowOff>0</xdr:rowOff>
    </xdr:from>
    <xdr:to>
      <xdr:col>2</xdr:col>
      <xdr:colOff>1000125</xdr:colOff>
      <xdr:row>1</xdr:row>
      <xdr:rowOff>224367</xdr:rowOff>
    </xdr:to>
    <xdr:pic>
      <xdr:nvPicPr>
        <xdr:cNvPr id="20" name="Picture 1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571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190500</xdr:colOff>
      <xdr:row>19</xdr:row>
      <xdr:rowOff>228600</xdr:rowOff>
    </xdr:to>
    <xdr:pic>
      <xdr:nvPicPr>
        <xdr:cNvPr id="21" name="Picture 2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4881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19</xdr:row>
      <xdr:rowOff>0</xdr:rowOff>
    </xdr:from>
    <xdr:to>
      <xdr:col>2</xdr:col>
      <xdr:colOff>1000125</xdr:colOff>
      <xdr:row>19</xdr:row>
      <xdr:rowOff>228600</xdr:rowOff>
    </xdr:to>
    <xdr:pic>
      <xdr:nvPicPr>
        <xdr:cNvPr id="22" name="Picture 2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94881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19</xdr:row>
      <xdr:rowOff>0</xdr:rowOff>
    </xdr:from>
    <xdr:to>
      <xdr:col>2</xdr:col>
      <xdr:colOff>1000125</xdr:colOff>
      <xdr:row>19</xdr:row>
      <xdr:rowOff>228600</xdr:rowOff>
    </xdr:to>
    <xdr:pic>
      <xdr:nvPicPr>
        <xdr:cNvPr id="23" name="Picture 2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94881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19</xdr:row>
      <xdr:rowOff>0</xdr:rowOff>
    </xdr:from>
    <xdr:to>
      <xdr:col>2</xdr:col>
      <xdr:colOff>1000125</xdr:colOff>
      <xdr:row>19</xdr:row>
      <xdr:rowOff>228600</xdr:rowOff>
    </xdr:to>
    <xdr:pic>
      <xdr:nvPicPr>
        <xdr:cNvPr id="24" name="Picture 2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94881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19</xdr:row>
      <xdr:rowOff>0</xdr:rowOff>
    </xdr:from>
    <xdr:to>
      <xdr:col>2</xdr:col>
      <xdr:colOff>1000125</xdr:colOff>
      <xdr:row>19</xdr:row>
      <xdr:rowOff>228600</xdr:rowOff>
    </xdr:to>
    <xdr:pic>
      <xdr:nvPicPr>
        <xdr:cNvPr id="25" name="Picture 2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94881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11</xdr:col>
      <xdr:colOff>0</xdr:colOff>
      <xdr:row>1</xdr:row>
      <xdr:rowOff>0</xdr:rowOff>
    </xdr:from>
    <xdr:ext cx="1371600" cy="254000"/>
    <xdr:pic>
      <xdr:nvPicPr>
        <xdr:cNvPr id="26" name="Picture 2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286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12</xdr:col>
      <xdr:colOff>85725</xdr:colOff>
      <xdr:row>1</xdr:row>
      <xdr:rowOff>0</xdr:rowOff>
    </xdr:from>
    <xdr:ext cx="1388962" cy="254000"/>
    <xdr:pic>
      <xdr:nvPicPr>
        <xdr:cNvPr id="27" name="Picture 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286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12</xdr:col>
      <xdr:colOff>85725</xdr:colOff>
      <xdr:row>1</xdr:row>
      <xdr:rowOff>0</xdr:rowOff>
    </xdr:from>
    <xdr:ext cx="1388962" cy="254000"/>
    <xdr:pic>
      <xdr:nvPicPr>
        <xdr:cNvPr id="28" name="Picture 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286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</xdr:row>
      <xdr:rowOff>0</xdr:rowOff>
    </xdr:from>
    <xdr:ext cx="1371600" cy="254000"/>
    <xdr:pic>
      <xdr:nvPicPr>
        <xdr:cNvPr id="29" name="Picture 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286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22</xdr:col>
      <xdr:colOff>85725</xdr:colOff>
      <xdr:row>1</xdr:row>
      <xdr:rowOff>0</xdr:rowOff>
    </xdr:from>
    <xdr:ext cx="1388962" cy="254000"/>
    <xdr:pic>
      <xdr:nvPicPr>
        <xdr:cNvPr id="30" name="Picture 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286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22</xdr:col>
      <xdr:colOff>85725</xdr:colOff>
      <xdr:row>1</xdr:row>
      <xdr:rowOff>0</xdr:rowOff>
    </xdr:from>
    <xdr:ext cx="1388962" cy="254000"/>
    <xdr:pic>
      <xdr:nvPicPr>
        <xdr:cNvPr id="31" name="Picture 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286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</xdr:row>
      <xdr:rowOff>0</xdr:rowOff>
    </xdr:from>
    <xdr:ext cx="914400" cy="224367"/>
    <xdr:pic>
      <xdr:nvPicPr>
        <xdr:cNvPr id="16" name="Picture 1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914400" cy="224367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12</xdr:col>
      <xdr:colOff>85725</xdr:colOff>
      <xdr:row>1</xdr:row>
      <xdr:rowOff>0</xdr:rowOff>
    </xdr:from>
    <xdr:ext cx="914400" cy="224367"/>
    <xdr:pic>
      <xdr:nvPicPr>
        <xdr:cNvPr id="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0"/>
          <a:ext cx="914400" cy="224367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12</xdr:col>
      <xdr:colOff>85725</xdr:colOff>
      <xdr:row>1</xdr:row>
      <xdr:rowOff>0</xdr:rowOff>
    </xdr:from>
    <xdr:ext cx="914400" cy="224367"/>
    <xdr:pic>
      <xdr:nvPicPr>
        <xdr:cNvPr id="32" name="Picture 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0"/>
          <a:ext cx="914400" cy="224367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</xdr:row>
      <xdr:rowOff>0</xdr:rowOff>
    </xdr:from>
    <xdr:ext cx="914400" cy="224367"/>
    <xdr:pic>
      <xdr:nvPicPr>
        <xdr:cNvPr id="33" name="Picture 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914400" cy="224367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46"/>
  <sheetViews>
    <sheetView tabSelected="1" view="pageBreakPreview" topLeftCell="B1" zoomScale="40" zoomScaleNormal="40" zoomScaleSheetLayoutView="40" workbookViewId="0">
      <selection activeCell="G27" sqref="G27"/>
    </sheetView>
  </sheetViews>
  <sheetFormatPr defaultRowHeight="31.2" x14ac:dyDescent="0.6"/>
  <cols>
    <col min="2" max="2" width="10.5546875" customWidth="1"/>
    <col min="3" max="3" width="42.5546875" style="25" customWidth="1"/>
    <col min="4" max="4" width="18.77734375" customWidth="1"/>
    <col min="5" max="5" width="14.88671875" customWidth="1"/>
    <col min="6" max="6" width="17" customWidth="1"/>
    <col min="7" max="7" width="16.44140625" customWidth="1"/>
    <col min="8" max="8" width="11.5546875" customWidth="1"/>
    <col min="9" max="9" width="16.21875" customWidth="1"/>
    <col min="10" max="10" width="11.5546875" customWidth="1"/>
    <col min="11" max="11" width="17.77734375" customWidth="1"/>
    <col min="12" max="12" width="17.44140625" customWidth="1"/>
    <col min="13" max="13" width="15.44140625" customWidth="1"/>
    <col min="14" max="14" width="16.21875" customWidth="1"/>
    <col min="15" max="15" width="16.33203125" customWidth="1"/>
    <col min="16" max="16" width="11.5546875" customWidth="1"/>
    <col min="17" max="17" width="14.6640625" customWidth="1"/>
    <col min="18" max="18" width="11.5546875" customWidth="1"/>
    <col min="19" max="19" width="17.88671875" customWidth="1"/>
    <col min="20" max="20" width="21.33203125" customWidth="1"/>
    <col min="21" max="21" width="15.109375" customWidth="1"/>
    <col min="22" max="22" width="17.5546875" customWidth="1"/>
    <col min="23" max="23" width="15.6640625" customWidth="1"/>
    <col min="24" max="24" width="15.21875" customWidth="1"/>
    <col min="25" max="25" width="11.5546875" customWidth="1"/>
    <col min="26" max="26" width="13.77734375" customWidth="1"/>
    <col min="27" max="27" width="11.5546875" customWidth="1"/>
    <col min="28" max="28" width="14.21875" customWidth="1"/>
  </cols>
  <sheetData>
    <row r="1" spans="1:39" ht="31.8" thickBot="1" x14ac:dyDescent="0.65">
      <c r="Z1" s="28" t="s">
        <v>58</v>
      </c>
      <c r="AA1" s="28"/>
    </row>
    <row r="2" spans="1:39" ht="39" thickBot="1" x14ac:dyDescent="0.75">
      <c r="A2" s="2"/>
      <c r="B2" s="30" t="s">
        <v>57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2"/>
    </row>
    <row r="3" spans="1:39" s="13" customFormat="1" ht="316.2" customHeight="1" thickBot="1" x14ac:dyDescent="0.55000000000000004">
      <c r="A3" s="20"/>
      <c r="B3" s="33" t="s">
        <v>56</v>
      </c>
      <c r="C3" s="34" t="s">
        <v>1</v>
      </c>
      <c r="D3" s="35" t="s">
        <v>2</v>
      </c>
      <c r="E3" s="35" t="s">
        <v>3</v>
      </c>
      <c r="F3" s="35" t="s">
        <v>4</v>
      </c>
      <c r="G3" s="35" t="s">
        <v>5</v>
      </c>
      <c r="H3" s="35" t="s">
        <v>6</v>
      </c>
      <c r="I3" s="35" t="s">
        <v>7</v>
      </c>
      <c r="J3" s="35" t="s">
        <v>8</v>
      </c>
      <c r="K3" s="35" t="s">
        <v>9</v>
      </c>
      <c r="L3" s="35" t="s">
        <v>10</v>
      </c>
      <c r="M3" s="35" t="s">
        <v>11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35" t="s">
        <v>17</v>
      </c>
      <c r="T3" s="35" t="s">
        <v>18</v>
      </c>
      <c r="U3" s="35" t="s">
        <v>19</v>
      </c>
      <c r="V3" s="35" t="s">
        <v>20</v>
      </c>
      <c r="W3" s="35" t="s">
        <v>21</v>
      </c>
      <c r="X3" s="35" t="s">
        <v>22</v>
      </c>
      <c r="Y3" s="35" t="s">
        <v>23</v>
      </c>
      <c r="Z3" s="35" t="s">
        <v>24</v>
      </c>
      <c r="AA3" s="35" t="s">
        <v>25</v>
      </c>
      <c r="AB3" s="36" t="s">
        <v>26</v>
      </c>
    </row>
    <row r="4" spans="1:39" ht="45.6" customHeight="1" x14ac:dyDescent="0.65">
      <c r="A4" s="3"/>
      <c r="B4" s="27">
        <v>1</v>
      </c>
      <c r="C4" s="14" t="s">
        <v>28</v>
      </c>
      <c r="D4" s="16">
        <v>1527</v>
      </c>
      <c r="E4" s="16">
        <v>0</v>
      </c>
      <c r="F4" s="16">
        <v>0</v>
      </c>
      <c r="G4" s="16">
        <v>1444</v>
      </c>
      <c r="H4" s="16">
        <v>0</v>
      </c>
      <c r="I4" s="16">
        <v>0</v>
      </c>
      <c r="J4" s="16">
        <v>3</v>
      </c>
      <c r="K4" s="16">
        <v>2971</v>
      </c>
      <c r="L4" s="16">
        <v>1288</v>
      </c>
      <c r="M4" s="16">
        <v>0</v>
      </c>
      <c r="N4" s="16">
        <v>0</v>
      </c>
      <c r="O4" s="16">
        <v>352</v>
      </c>
      <c r="P4" s="16">
        <v>0</v>
      </c>
      <c r="Q4" s="16">
        <v>0</v>
      </c>
      <c r="R4" s="16">
        <v>0</v>
      </c>
      <c r="S4" s="16">
        <v>1640</v>
      </c>
      <c r="T4" s="16">
        <v>297</v>
      </c>
      <c r="U4" s="16">
        <v>568</v>
      </c>
      <c r="V4" s="16">
        <v>865</v>
      </c>
      <c r="W4" s="16">
        <v>1</v>
      </c>
      <c r="X4" s="16">
        <v>1</v>
      </c>
      <c r="Y4" s="16">
        <v>0</v>
      </c>
      <c r="Z4" s="16">
        <v>0</v>
      </c>
      <c r="AA4" s="16">
        <v>0</v>
      </c>
      <c r="AB4" s="17">
        <v>1</v>
      </c>
    </row>
    <row r="5" spans="1:39" ht="45.6" customHeight="1" x14ac:dyDescent="0.65">
      <c r="A5" s="3"/>
      <c r="B5" s="27">
        <v>2</v>
      </c>
      <c r="C5" s="14" t="s">
        <v>29</v>
      </c>
      <c r="D5" s="16">
        <v>601</v>
      </c>
      <c r="E5" s="16">
        <v>1</v>
      </c>
      <c r="F5" s="16">
        <v>0</v>
      </c>
      <c r="G5" s="16">
        <v>7012</v>
      </c>
      <c r="H5" s="16">
        <v>1</v>
      </c>
      <c r="I5" s="16">
        <v>1</v>
      </c>
      <c r="J5" s="16">
        <v>7</v>
      </c>
      <c r="K5" s="16">
        <v>7623</v>
      </c>
      <c r="L5" s="16">
        <v>591</v>
      </c>
      <c r="M5" s="16">
        <v>1</v>
      </c>
      <c r="N5" s="16">
        <v>0</v>
      </c>
      <c r="O5" s="16">
        <v>1434</v>
      </c>
      <c r="P5" s="16">
        <v>1</v>
      </c>
      <c r="Q5" s="16">
        <v>1</v>
      </c>
      <c r="R5" s="16">
        <v>3</v>
      </c>
      <c r="S5" s="16">
        <v>2031</v>
      </c>
      <c r="T5" s="16">
        <v>1171</v>
      </c>
      <c r="U5" s="16">
        <v>3659</v>
      </c>
      <c r="V5" s="16">
        <v>4830</v>
      </c>
      <c r="W5" s="16">
        <v>0</v>
      </c>
      <c r="X5" s="16">
        <v>0</v>
      </c>
      <c r="Y5" s="16">
        <v>0</v>
      </c>
      <c r="Z5" s="16">
        <v>762</v>
      </c>
      <c r="AA5" s="16">
        <v>0</v>
      </c>
      <c r="AB5" s="17">
        <v>762</v>
      </c>
    </row>
    <row r="6" spans="1:39" ht="45.6" customHeight="1" x14ac:dyDescent="0.65">
      <c r="A6" s="3"/>
      <c r="B6" s="27">
        <v>3</v>
      </c>
      <c r="C6" s="14" t="s">
        <v>30</v>
      </c>
      <c r="D6" s="16">
        <v>498</v>
      </c>
      <c r="E6" s="16">
        <v>482</v>
      </c>
      <c r="F6" s="16">
        <v>486</v>
      </c>
      <c r="G6" s="16">
        <v>7</v>
      </c>
      <c r="H6" s="16">
        <v>9</v>
      </c>
      <c r="I6" s="16">
        <v>18</v>
      </c>
      <c r="J6" s="16">
        <v>1</v>
      </c>
      <c r="K6" s="16">
        <v>501</v>
      </c>
      <c r="L6" s="16">
        <v>466</v>
      </c>
      <c r="M6" s="16">
        <v>473</v>
      </c>
      <c r="N6" s="16">
        <v>475</v>
      </c>
      <c r="O6" s="16">
        <v>6</v>
      </c>
      <c r="P6" s="16">
        <v>8</v>
      </c>
      <c r="Q6" s="16">
        <v>7</v>
      </c>
      <c r="R6" s="16">
        <v>0</v>
      </c>
      <c r="S6" s="16">
        <v>487</v>
      </c>
      <c r="T6" s="16">
        <v>105</v>
      </c>
      <c r="U6" s="16">
        <v>0</v>
      </c>
      <c r="V6" s="16">
        <v>105</v>
      </c>
      <c r="W6" s="16">
        <v>32</v>
      </c>
      <c r="X6" s="16">
        <v>9</v>
      </c>
      <c r="Y6" s="16">
        <v>11</v>
      </c>
      <c r="Z6" s="16" t="s">
        <v>50</v>
      </c>
      <c r="AA6" s="16" t="s">
        <v>50</v>
      </c>
      <c r="AB6" s="17" t="s">
        <v>50</v>
      </c>
    </row>
    <row r="7" spans="1:39" ht="45.6" customHeight="1" x14ac:dyDescent="0.65">
      <c r="A7" s="3"/>
      <c r="B7" s="27">
        <v>4</v>
      </c>
      <c r="C7" s="14" t="s">
        <v>31</v>
      </c>
      <c r="D7" s="16">
        <v>4547</v>
      </c>
      <c r="E7" s="16">
        <v>903</v>
      </c>
      <c r="F7" s="16">
        <v>42</v>
      </c>
      <c r="G7" s="16">
        <v>4692</v>
      </c>
      <c r="H7" s="16">
        <v>4</v>
      </c>
      <c r="I7" s="16">
        <v>53</v>
      </c>
      <c r="J7" s="16">
        <v>13</v>
      </c>
      <c r="K7" s="16">
        <v>10254</v>
      </c>
      <c r="L7" s="16">
        <v>4547</v>
      </c>
      <c r="M7" s="16">
        <v>903</v>
      </c>
      <c r="N7" s="16">
        <v>42</v>
      </c>
      <c r="O7" s="16">
        <v>4257</v>
      </c>
      <c r="P7" s="16">
        <v>4</v>
      </c>
      <c r="Q7" s="16">
        <v>53</v>
      </c>
      <c r="R7" s="16">
        <v>12</v>
      </c>
      <c r="S7" s="16">
        <v>9818</v>
      </c>
      <c r="T7" s="16">
        <v>303</v>
      </c>
      <c r="U7" s="16">
        <v>132</v>
      </c>
      <c r="V7" s="16">
        <v>435</v>
      </c>
      <c r="W7" s="16">
        <v>0</v>
      </c>
      <c r="X7" s="16">
        <v>0</v>
      </c>
      <c r="Y7" s="16">
        <v>0</v>
      </c>
      <c r="Z7" s="16">
        <v>0</v>
      </c>
      <c r="AA7" s="16">
        <v>1</v>
      </c>
      <c r="AB7" s="17">
        <v>1</v>
      </c>
    </row>
    <row r="8" spans="1:39" ht="45.6" customHeight="1" x14ac:dyDescent="0.65">
      <c r="A8" s="3"/>
      <c r="B8" s="27">
        <v>5</v>
      </c>
      <c r="C8" s="14" t="s">
        <v>32</v>
      </c>
      <c r="D8" s="16">
        <v>1765</v>
      </c>
      <c r="E8" s="16">
        <v>74</v>
      </c>
      <c r="F8" s="16">
        <v>1</v>
      </c>
      <c r="G8" s="16">
        <v>1514</v>
      </c>
      <c r="H8" s="16">
        <v>5</v>
      </c>
      <c r="I8" s="16">
        <v>4</v>
      </c>
      <c r="J8" s="16">
        <v>0</v>
      </c>
      <c r="K8" s="16">
        <f>SUM(D8:J8)</f>
        <v>3363</v>
      </c>
      <c r="L8" s="16">
        <v>1765</v>
      </c>
      <c r="M8" s="16">
        <v>74</v>
      </c>
      <c r="N8" s="16">
        <v>1</v>
      </c>
      <c r="O8" s="16">
        <v>1082</v>
      </c>
      <c r="P8" s="16">
        <v>5</v>
      </c>
      <c r="Q8" s="16">
        <v>4</v>
      </c>
      <c r="R8" s="16">
        <v>0</v>
      </c>
      <c r="S8" s="16">
        <f>SUM(L8:R8)</f>
        <v>2931</v>
      </c>
      <c r="T8" s="16">
        <v>345</v>
      </c>
      <c r="U8" s="16">
        <v>0</v>
      </c>
      <c r="V8" s="16">
        <f>SUM(T8:U8)</f>
        <v>345</v>
      </c>
      <c r="W8" s="16">
        <v>0</v>
      </c>
      <c r="X8" s="16">
        <v>0</v>
      </c>
      <c r="Y8" s="16">
        <v>0</v>
      </c>
      <c r="Z8" s="16">
        <v>87</v>
      </c>
      <c r="AA8" s="16">
        <v>0</v>
      </c>
      <c r="AB8" s="17">
        <f>SUM(W8:AA8)</f>
        <v>87</v>
      </c>
    </row>
    <row r="9" spans="1:39" ht="45.6" customHeight="1" x14ac:dyDescent="0.65">
      <c r="A9" s="3"/>
      <c r="B9" s="27">
        <v>6</v>
      </c>
      <c r="C9" s="21" t="s">
        <v>55</v>
      </c>
      <c r="D9" s="16">
        <v>144874</v>
      </c>
      <c r="E9" s="16">
        <v>72359</v>
      </c>
      <c r="F9" s="16">
        <v>71015</v>
      </c>
      <c r="G9" s="16">
        <v>6099</v>
      </c>
      <c r="H9" s="16">
        <v>0</v>
      </c>
      <c r="I9" s="16">
        <v>10148</v>
      </c>
      <c r="J9" s="16">
        <v>5</v>
      </c>
      <c r="K9" s="16">
        <v>151520</v>
      </c>
      <c r="L9" s="16">
        <v>135266.37</v>
      </c>
      <c r="M9" s="16">
        <v>71474</v>
      </c>
      <c r="N9" s="16">
        <v>71015</v>
      </c>
      <c r="O9" s="16">
        <v>9</v>
      </c>
      <c r="P9" s="16">
        <v>0</v>
      </c>
      <c r="Q9" s="16">
        <v>0</v>
      </c>
      <c r="R9" s="16">
        <v>0</v>
      </c>
      <c r="S9" s="16">
        <v>135185.37</v>
      </c>
      <c r="T9" s="16">
        <v>11046</v>
      </c>
      <c r="U9" s="16">
        <v>2823</v>
      </c>
      <c r="V9" s="16">
        <v>14334</v>
      </c>
      <c r="W9" s="16">
        <v>0</v>
      </c>
      <c r="X9" s="16">
        <v>128</v>
      </c>
      <c r="Y9" s="16">
        <v>0</v>
      </c>
      <c r="Z9" s="16">
        <v>835</v>
      </c>
      <c r="AA9" s="16">
        <v>0</v>
      </c>
      <c r="AB9" s="17">
        <v>909</v>
      </c>
    </row>
    <row r="10" spans="1:39" ht="45.6" customHeight="1" x14ac:dyDescent="0.65">
      <c r="A10" s="3"/>
      <c r="B10" s="27">
        <v>7</v>
      </c>
      <c r="C10" s="14" t="s">
        <v>33</v>
      </c>
      <c r="D10" s="16">
        <v>36543</v>
      </c>
      <c r="E10" s="16">
        <v>0</v>
      </c>
      <c r="F10" s="16">
        <v>213</v>
      </c>
      <c r="G10" s="16">
        <v>80</v>
      </c>
      <c r="H10" s="16">
        <v>19</v>
      </c>
      <c r="I10" s="16">
        <v>28110</v>
      </c>
      <c r="J10" s="16">
        <v>1</v>
      </c>
      <c r="K10" s="16">
        <v>64966</v>
      </c>
      <c r="L10" s="16">
        <v>33752</v>
      </c>
      <c r="M10" s="16">
        <v>0</v>
      </c>
      <c r="N10" s="16">
        <v>71</v>
      </c>
      <c r="O10" s="16">
        <v>11</v>
      </c>
      <c r="P10" s="16">
        <v>11</v>
      </c>
      <c r="Q10" s="16">
        <v>0</v>
      </c>
      <c r="R10" s="16">
        <v>0</v>
      </c>
      <c r="S10" s="16">
        <v>22</v>
      </c>
      <c r="T10" s="16">
        <v>0</v>
      </c>
      <c r="U10" s="16">
        <v>0</v>
      </c>
      <c r="V10" s="16">
        <v>0</v>
      </c>
      <c r="W10" s="16">
        <v>684</v>
      </c>
      <c r="X10" s="16">
        <v>0</v>
      </c>
      <c r="Y10" s="16">
        <v>5</v>
      </c>
      <c r="Z10" s="16">
        <v>0</v>
      </c>
      <c r="AA10" s="16">
        <v>0</v>
      </c>
      <c r="AB10" s="17">
        <v>0</v>
      </c>
    </row>
    <row r="11" spans="1:39" ht="45.6" customHeight="1" x14ac:dyDescent="0.65">
      <c r="A11" s="3"/>
      <c r="B11" s="27">
        <v>8</v>
      </c>
      <c r="C11" s="14" t="s">
        <v>34</v>
      </c>
      <c r="D11" s="16">
        <v>409</v>
      </c>
      <c r="E11" s="16">
        <v>17</v>
      </c>
      <c r="F11" s="16">
        <v>7</v>
      </c>
      <c r="G11" s="16">
        <v>1072</v>
      </c>
      <c r="H11" s="16">
        <v>3</v>
      </c>
      <c r="I11" s="16">
        <v>0</v>
      </c>
      <c r="J11" s="16">
        <v>0</v>
      </c>
      <c r="K11" s="16">
        <v>1508</v>
      </c>
      <c r="L11" s="16">
        <v>386</v>
      </c>
      <c r="M11" s="16">
        <v>9</v>
      </c>
      <c r="N11" s="16">
        <v>6</v>
      </c>
      <c r="O11" s="16">
        <v>475</v>
      </c>
      <c r="P11" s="16">
        <v>3</v>
      </c>
      <c r="Q11" s="16">
        <v>0</v>
      </c>
      <c r="R11" s="16">
        <v>0</v>
      </c>
      <c r="S11" s="16">
        <v>879</v>
      </c>
      <c r="T11" s="16">
        <v>464</v>
      </c>
      <c r="U11" s="16">
        <v>163</v>
      </c>
      <c r="V11" s="16">
        <v>627</v>
      </c>
      <c r="W11" s="16">
        <v>1</v>
      </c>
      <c r="X11" s="16">
        <v>0</v>
      </c>
      <c r="Y11" s="16">
        <v>0</v>
      </c>
      <c r="Z11" s="16">
        <v>1</v>
      </c>
      <c r="AA11" s="16">
        <v>0</v>
      </c>
      <c r="AB11" s="17">
        <v>2</v>
      </c>
    </row>
    <row r="12" spans="1:39" ht="45.6" customHeight="1" x14ac:dyDescent="0.65">
      <c r="A12" s="3"/>
      <c r="B12" s="27">
        <v>9</v>
      </c>
      <c r="C12" s="14" t="s">
        <v>35</v>
      </c>
      <c r="D12" s="16">
        <v>50</v>
      </c>
      <c r="E12" s="16">
        <v>0</v>
      </c>
      <c r="F12" s="16">
        <v>0</v>
      </c>
      <c r="G12" s="16">
        <v>1034</v>
      </c>
      <c r="H12" s="16">
        <v>0</v>
      </c>
      <c r="I12" s="16">
        <v>0</v>
      </c>
      <c r="J12" s="16">
        <v>5</v>
      </c>
      <c r="K12" s="16">
        <v>1089</v>
      </c>
      <c r="L12" s="16">
        <v>50</v>
      </c>
      <c r="M12" s="16">
        <v>0</v>
      </c>
      <c r="N12" s="16">
        <v>0</v>
      </c>
      <c r="O12" s="16">
        <v>78</v>
      </c>
      <c r="P12" s="16">
        <v>0</v>
      </c>
      <c r="Q12" s="16">
        <v>0</v>
      </c>
      <c r="R12" s="16">
        <v>0</v>
      </c>
      <c r="S12" s="16">
        <v>128</v>
      </c>
      <c r="T12" s="16">
        <v>72</v>
      </c>
      <c r="U12" s="16">
        <v>281</v>
      </c>
      <c r="V12" s="16">
        <v>353</v>
      </c>
      <c r="W12" s="16">
        <v>0</v>
      </c>
      <c r="X12" s="16">
        <v>0</v>
      </c>
      <c r="Y12" s="16">
        <v>0</v>
      </c>
      <c r="Z12" s="16">
        <v>604</v>
      </c>
      <c r="AA12" s="16">
        <v>0</v>
      </c>
      <c r="AB12" s="17">
        <v>604</v>
      </c>
    </row>
    <row r="13" spans="1:39" ht="45.6" customHeight="1" x14ac:dyDescent="0.65">
      <c r="A13" s="3"/>
      <c r="B13" s="27">
        <v>10</v>
      </c>
      <c r="C13" s="14" t="s">
        <v>36</v>
      </c>
      <c r="D13" s="16">
        <v>3908</v>
      </c>
      <c r="E13" s="16">
        <v>5891</v>
      </c>
      <c r="F13" s="16">
        <v>0</v>
      </c>
      <c r="G13" s="16">
        <v>7629</v>
      </c>
      <c r="H13" s="16">
        <v>3</v>
      </c>
      <c r="I13" s="16">
        <v>0</v>
      </c>
      <c r="J13" s="16">
        <v>5</v>
      </c>
      <c r="K13" s="16">
        <v>17436</v>
      </c>
      <c r="L13" s="16">
        <v>3729</v>
      </c>
      <c r="M13" s="16">
        <v>2031</v>
      </c>
      <c r="N13" s="16">
        <v>0</v>
      </c>
      <c r="O13" s="16">
        <v>3916</v>
      </c>
      <c r="P13" s="16">
        <v>3</v>
      </c>
      <c r="Q13" s="16">
        <v>0</v>
      </c>
      <c r="R13" s="16">
        <v>5</v>
      </c>
      <c r="S13" s="16">
        <v>9684</v>
      </c>
      <c r="T13" s="16">
        <v>1717</v>
      </c>
      <c r="U13" s="16">
        <v>6018</v>
      </c>
      <c r="V13" s="16">
        <v>7735</v>
      </c>
      <c r="W13" s="16">
        <v>0</v>
      </c>
      <c r="X13" s="16">
        <v>0</v>
      </c>
      <c r="Y13" s="16">
        <v>0</v>
      </c>
      <c r="Z13" s="16">
        <v>17</v>
      </c>
      <c r="AA13" s="16">
        <v>0</v>
      </c>
      <c r="AB13" s="17">
        <v>17</v>
      </c>
    </row>
    <row r="14" spans="1:39" ht="66.599999999999994" customHeight="1" x14ac:dyDescent="0.65">
      <c r="A14" s="3"/>
      <c r="B14" s="27">
        <v>11</v>
      </c>
      <c r="C14" s="14" t="s">
        <v>37</v>
      </c>
      <c r="D14" s="16">
        <v>11775</v>
      </c>
      <c r="E14" s="16">
        <v>7197</v>
      </c>
      <c r="F14" s="16">
        <v>7</v>
      </c>
      <c r="G14" s="16">
        <v>19499</v>
      </c>
      <c r="H14" s="16">
        <v>16</v>
      </c>
      <c r="I14" s="16">
        <v>29</v>
      </c>
      <c r="J14" s="16">
        <v>92</v>
      </c>
      <c r="K14" s="16">
        <v>38615</v>
      </c>
      <c r="L14" s="16">
        <v>10291</v>
      </c>
      <c r="M14" s="16">
        <v>2656</v>
      </c>
      <c r="N14" s="16">
        <v>1</v>
      </c>
      <c r="O14" s="16">
        <v>8270</v>
      </c>
      <c r="P14" s="16">
        <v>3</v>
      </c>
      <c r="Q14" s="16">
        <v>0</v>
      </c>
      <c r="R14" s="16">
        <v>12</v>
      </c>
      <c r="S14" s="16">
        <v>21233</v>
      </c>
      <c r="T14" s="16">
        <v>10354</v>
      </c>
      <c r="U14" s="16">
        <v>4651</v>
      </c>
      <c r="V14" s="16">
        <v>15005</v>
      </c>
      <c r="W14" s="16">
        <v>181</v>
      </c>
      <c r="X14" s="16">
        <v>1030</v>
      </c>
      <c r="Y14" s="16">
        <v>0</v>
      </c>
      <c r="Z14" s="16">
        <v>1166</v>
      </c>
      <c r="AA14" s="16">
        <v>0</v>
      </c>
      <c r="AB14" s="17">
        <v>2377</v>
      </c>
    </row>
    <row r="15" spans="1:39" ht="45.6" customHeight="1" x14ac:dyDescent="0.65">
      <c r="A15" s="3"/>
      <c r="B15" s="27">
        <v>12</v>
      </c>
      <c r="C15" s="14" t="s">
        <v>38</v>
      </c>
      <c r="D15" s="16">
        <v>70729</v>
      </c>
      <c r="E15" s="16">
        <v>2297</v>
      </c>
      <c r="F15" s="16">
        <v>525</v>
      </c>
      <c r="G15" s="16">
        <v>165</v>
      </c>
      <c r="H15" s="16">
        <v>44</v>
      </c>
      <c r="I15" s="16">
        <v>158</v>
      </c>
      <c r="J15" s="16">
        <v>40</v>
      </c>
      <c r="K15" s="16">
        <v>73958</v>
      </c>
      <c r="L15" s="16">
        <v>65016</v>
      </c>
      <c r="M15" s="16">
        <v>1669</v>
      </c>
      <c r="N15" s="16">
        <v>307</v>
      </c>
      <c r="O15" s="16">
        <v>165</v>
      </c>
      <c r="P15" s="16">
        <v>2</v>
      </c>
      <c r="Q15" s="16">
        <v>148</v>
      </c>
      <c r="R15" s="16">
        <v>1</v>
      </c>
      <c r="S15" s="16">
        <v>67308</v>
      </c>
      <c r="T15" s="16">
        <v>2819</v>
      </c>
      <c r="U15" s="16">
        <v>3527</v>
      </c>
      <c r="V15" s="16">
        <v>6346</v>
      </c>
      <c r="W15" s="16">
        <v>64</v>
      </c>
      <c r="X15" s="16">
        <v>176</v>
      </c>
      <c r="Y15" s="16">
        <v>64</v>
      </c>
      <c r="Z15" s="16">
        <v>0</v>
      </c>
      <c r="AA15" s="16">
        <v>0</v>
      </c>
      <c r="AB15" s="17">
        <v>304</v>
      </c>
    </row>
    <row r="16" spans="1:39" ht="45.6" customHeight="1" x14ac:dyDescent="0.65">
      <c r="A16" s="3"/>
      <c r="B16" s="27">
        <v>13</v>
      </c>
      <c r="C16" s="14" t="s">
        <v>39</v>
      </c>
      <c r="D16" s="16">
        <v>1897</v>
      </c>
      <c r="E16" s="16">
        <v>0</v>
      </c>
      <c r="F16" s="16">
        <v>0</v>
      </c>
      <c r="G16" s="16">
        <v>4956</v>
      </c>
      <c r="H16" s="16">
        <v>0</v>
      </c>
      <c r="I16" s="16">
        <v>0</v>
      </c>
      <c r="J16" s="16">
        <v>35</v>
      </c>
      <c r="K16" s="16">
        <v>6888</v>
      </c>
      <c r="L16" s="16">
        <v>1821</v>
      </c>
      <c r="M16" s="16">
        <v>0</v>
      </c>
      <c r="N16" s="16">
        <v>0</v>
      </c>
      <c r="O16" s="16">
        <v>1628</v>
      </c>
      <c r="P16" s="16">
        <v>0</v>
      </c>
      <c r="Q16" s="16">
        <v>0</v>
      </c>
      <c r="R16" s="16">
        <v>10</v>
      </c>
      <c r="S16" s="16">
        <v>3459</v>
      </c>
      <c r="T16" s="16">
        <v>1284</v>
      </c>
      <c r="U16" s="16">
        <v>2120</v>
      </c>
      <c r="V16" s="16">
        <v>3404</v>
      </c>
      <c r="W16" s="16">
        <v>0</v>
      </c>
      <c r="X16" s="16">
        <v>0</v>
      </c>
      <c r="Y16" s="16">
        <v>0</v>
      </c>
      <c r="Z16" s="16">
        <v>80</v>
      </c>
      <c r="AA16" s="16">
        <v>2</v>
      </c>
      <c r="AB16" s="17">
        <v>82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s="5" customFormat="1" ht="45.6" customHeight="1" x14ac:dyDescent="0.65">
      <c r="A17" s="4"/>
      <c r="B17" s="27">
        <v>14</v>
      </c>
      <c r="C17" s="22" t="s">
        <v>40</v>
      </c>
      <c r="D17" s="16">
        <v>3800</v>
      </c>
      <c r="E17" s="16">
        <v>2</v>
      </c>
      <c r="F17" s="16">
        <v>0</v>
      </c>
      <c r="G17" s="16">
        <v>1525</v>
      </c>
      <c r="H17" s="16">
        <v>0</v>
      </c>
      <c r="I17" s="16">
        <v>0</v>
      </c>
      <c r="J17" s="16">
        <v>0</v>
      </c>
      <c r="K17" s="16">
        <v>5327</v>
      </c>
      <c r="L17" s="16">
        <v>3800</v>
      </c>
      <c r="M17" s="16">
        <v>2</v>
      </c>
      <c r="N17" s="16">
        <v>0</v>
      </c>
      <c r="O17" s="16">
        <v>1139</v>
      </c>
      <c r="P17" s="16">
        <v>0</v>
      </c>
      <c r="Q17" s="16">
        <v>0</v>
      </c>
      <c r="R17" s="16">
        <v>0</v>
      </c>
      <c r="S17" s="16">
        <v>4941</v>
      </c>
      <c r="T17" s="16">
        <v>0</v>
      </c>
      <c r="U17" s="16">
        <v>0</v>
      </c>
      <c r="V17" s="16">
        <v>0</v>
      </c>
      <c r="W17" s="16">
        <v>0</v>
      </c>
      <c r="X17" s="16">
        <v>499</v>
      </c>
      <c r="Y17" s="16">
        <v>0</v>
      </c>
      <c r="Z17" s="16">
        <v>0</v>
      </c>
      <c r="AA17" s="16">
        <v>0</v>
      </c>
      <c r="AB17" s="17">
        <v>499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2"/>
      <c r="AM17" s="12"/>
    </row>
    <row r="18" spans="1:39" s="5" customFormat="1" ht="45.6" customHeight="1" x14ac:dyDescent="0.65">
      <c r="A18" s="4"/>
      <c r="B18" s="27">
        <v>15</v>
      </c>
      <c r="C18" s="15" t="s">
        <v>49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7">
        <v>0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2"/>
      <c r="AM18" s="12"/>
    </row>
    <row r="19" spans="1:39" ht="45.6" customHeight="1" x14ac:dyDescent="0.65">
      <c r="B19" s="27">
        <v>16</v>
      </c>
      <c r="C19" s="15" t="s">
        <v>48</v>
      </c>
      <c r="D19" s="16">
        <v>15628</v>
      </c>
      <c r="E19" s="16">
        <v>23140</v>
      </c>
      <c r="F19" s="16">
        <v>0</v>
      </c>
      <c r="G19" s="16">
        <v>15336</v>
      </c>
      <c r="H19" s="16">
        <v>0</v>
      </c>
      <c r="I19" s="16">
        <v>0</v>
      </c>
      <c r="J19" s="16">
        <v>7</v>
      </c>
      <c r="K19" s="16">
        <v>54111</v>
      </c>
      <c r="L19" s="16">
        <v>15628</v>
      </c>
      <c r="M19" s="16">
        <v>23140</v>
      </c>
      <c r="N19" s="16">
        <v>0</v>
      </c>
      <c r="O19" s="16">
        <v>15336</v>
      </c>
      <c r="P19" s="16">
        <v>0</v>
      </c>
      <c r="Q19" s="16">
        <v>0</v>
      </c>
      <c r="R19" s="16">
        <v>7</v>
      </c>
      <c r="S19" s="16">
        <v>54111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7">
        <v>0</v>
      </c>
    </row>
    <row r="20" spans="1:39" ht="45.6" customHeight="1" x14ac:dyDescent="0.65">
      <c r="A20" s="1"/>
      <c r="B20" s="27">
        <v>17</v>
      </c>
      <c r="C20" s="15" t="s">
        <v>41</v>
      </c>
      <c r="D20" s="16">
        <v>12770</v>
      </c>
      <c r="E20" s="16">
        <v>0</v>
      </c>
      <c r="F20" s="16">
        <v>0</v>
      </c>
      <c r="G20" s="16">
        <v>0</v>
      </c>
      <c r="H20" s="16">
        <v>1</v>
      </c>
      <c r="I20" s="16">
        <v>1058</v>
      </c>
      <c r="J20" s="16">
        <v>0</v>
      </c>
      <c r="K20" s="16">
        <v>13829</v>
      </c>
      <c r="L20" s="16">
        <v>2817</v>
      </c>
      <c r="M20" s="16">
        <v>0</v>
      </c>
      <c r="N20" s="16">
        <v>0</v>
      </c>
      <c r="O20" s="16">
        <v>2</v>
      </c>
      <c r="P20" s="16">
        <v>0</v>
      </c>
      <c r="Q20" s="16">
        <v>4445</v>
      </c>
      <c r="R20" s="16">
        <v>0</v>
      </c>
      <c r="S20" s="16">
        <v>7264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7">
        <v>0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45.6" customHeight="1" x14ac:dyDescent="0.65">
      <c r="B21" s="27">
        <v>18</v>
      </c>
      <c r="C21" s="15" t="s">
        <v>42</v>
      </c>
      <c r="D21" s="16">
        <v>103</v>
      </c>
      <c r="E21" s="16">
        <v>15</v>
      </c>
      <c r="F21" s="16">
        <v>7</v>
      </c>
      <c r="G21" s="16">
        <v>82</v>
      </c>
      <c r="H21" s="16">
        <v>3</v>
      </c>
      <c r="I21" s="16">
        <v>0</v>
      </c>
      <c r="J21" s="16">
        <v>1</v>
      </c>
      <c r="K21" s="16">
        <v>193</v>
      </c>
      <c r="L21" s="16">
        <v>48</v>
      </c>
      <c r="M21" s="16">
        <v>3</v>
      </c>
      <c r="N21" s="16">
        <v>0</v>
      </c>
      <c r="O21" s="16">
        <v>30</v>
      </c>
      <c r="P21" s="16">
        <v>1</v>
      </c>
      <c r="Q21" s="16">
        <v>0</v>
      </c>
      <c r="R21" s="16">
        <v>0</v>
      </c>
      <c r="S21" s="16">
        <v>80</v>
      </c>
      <c r="T21" s="16">
        <v>15</v>
      </c>
      <c r="U21" s="16">
        <v>0</v>
      </c>
      <c r="V21" s="16">
        <v>15</v>
      </c>
      <c r="W21" s="16">
        <v>29</v>
      </c>
      <c r="X21" s="16">
        <v>17</v>
      </c>
      <c r="Y21" s="16">
        <v>0</v>
      </c>
      <c r="Z21" s="16">
        <v>0</v>
      </c>
      <c r="AA21" s="16">
        <v>1</v>
      </c>
      <c r="AB21" s="17">
        <v>47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45.6" customHeight="1" x14ac:dyDescent="0.65">
      <c r="B22" s="27">
        <v>19</v>
      </c>
      <c r="C22" s="15" t="s">
        <v>45</v>
      </c>
      <c r="D22" s="16">
        <v>1391</v>
      </c>
      <c r="E22" s="16">
        <v>0</v>
      </c>
      <c r="F22" s="16">
        <v>72</v>
      </c>
      <c r="G22" s="16">
        <v>17</v>
      </c>
      <c r="H22" s="16">
        <v>0</v>
      </c>
      <c r="I22" s="16">
        <v>0</v>
      </c>
      <c r="J22" s="16">
        <v>1</v>
      </c>
      <c r="K22" s="16">
        <v>1481</v>
      </c>
      <c r="L22" s="16">
        <v>1092</v>
      </c>
      <c r="M22" s="16">
        <v>0</v>
      </c>
      <c r="N22" s="16">
        <v>72</v>
      </c>
      <c r="O22" s="16">
        <v>9</v>
      </c>
      <c r="P22" s="16">
        <v>0</v>
      </c>
      <c r="Q22" s="16">
        <v>0</v>
      </c>
      <c r="R22" s="16">
        <v>0</v>
      </c>
      <c r="S22" s="16">
        <v>1173</v>
      </c>
      <c r="T22" s="16">
        <v>73</v>
      </c>
      <c r="U22" s="16">
        <v>12</v>
      </c>
      <c r="V22" s="16">
        <v>85</v>
      </c>
      <c r="W22" s="16">
        <v>299</v>
      </c>
      <c r="X22" s="16">
        <v>0</v>
      </c>
      <c r="Y22" s="16">
        <v>0</v>
      </c>
      <c r="Z22" s="16">
        <v>8</v>
      </c>
      <c r="AA22" s="16">
        <v>1</v>
      </c>
      <c r="AB22" s="17">
        <v>308</v>
      </c>
    </row>
    <row r="23" spans="1:39" ht="45.6" customHeight="1" x14ac:dyDescent="0.65">
      <c r="B23" s="27">
        <v>20</v>
      </c>
      <c r="C23" s="15" t="s">
        <v>46</v>
      </c>
      <c r="D23" s="16">
        <v>2</v>
      </c>
      <c r="E23" s="16">
        <v>0</v>
      </c>
      <c r="F23" s="16">
        <v>0</v>
      </c>
      <c r="G23" s="16">
        <v>77</v>
      </c>
      <c r="H23" s="16">
        <v>0</v>
      </c>
      <c r="I23" s="16">
        <v>7</v>
      </c>
      <c r="J23" s="16">
        <v>1</v>
      </c>
      <c r="K23" s="16">
        <v>87</v>
      </c>
      <c r="L23" s="16">
        <v>1</v>
      </c>
      <c r="M23" s="16">
        <v>0</v>
      </c>
      <c r="N23" s="16">
        <v>0</v>
      </c>
      <c r="O23" s="16">
        <v>18</v>
      </c>
      <c r="P23" s="16">
        <v>0</v>
      </c>
      <c r="Q23" s="16">
        <v>0</v>
      </c>
      <c r="R23" s="16">
        <v>0</v>
      </c>
      <c r="S23" s="16">
        <v>19</v>
      </c>
      <c r="T23" s="16">
        <v>4</v>
      </c>
      <c r="U23" s="16">
        <v>0</v>
      </c>
      <c r="V23" s="16">
        <v>4</v>
      </c>
      <c r="W23" s="16">
        <v>1</v>
      </c>
      <c r="X23" s="16">
        <v>0</v>
      </c>
      <c r="Y23" s="16">
        <v>1</v>
      </c>
      <c r="Z23" s="16">
        <v>0</v>
      </c>
      <c r="AA23" s="16">
        <v>1</v>
      </c>
      <c r="AB23" s="17">
        <v>3</v>
      </c>
    </row>
    <row r="24" spans="1:39" ht="45.6" customHeight="1" x14ac:dyDescent="0.65">
      <c r="B24" s="27">
        <v>21</v>
      </c>
      <c r="C24" s="15" t="s">
        <v>43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/>
      <c r="AA24" s="16"/>
      <c r="AB24" s="17"/>
    </row>
    <row r="25" spans="1:39" ht="45.6" customHeight="1" x14ac:dyDescent="0.65">
      <c r="B25" s="27">
        <v>22</v>
      </c>
      <c r="C25" s="15" t="s">
        <v>44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>
        <v>0</v>
      </c>
    </row>
    <row r="26" spans="1:39" ht="57.6" customHeight="1" x14ac:dyDescent="0.65">
      <c r="B26" s="27">
        <v>23</v>
      </c>
      <c r="C26" s="15" t="s">
        <v>47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7">
        <v>0</v>
      </c>
    </row>
    <row r="27" spans="1:39" ht="45.6" customHeight="1" x14ac:dyDescent="0.65">
      <c r="B27" s="27">
        <v>24</v>
      </c>
      <c r="C27" s="15" t="s">
        <v>27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7">
        <v>0</v>
      </c>
    </row>
    <row r="28" spans="1:39" ht="45.6" customHeight="1" x14ac:dyDescent="0.65">
      <c r="B28" s="27">
        <v>25</v>
      </c>
      <c r="C28" s="15" t="s">
        <v>51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7">
        <v>0</v>
      </c>
      <c r="AC28" s="6"/>
    </row>
    <row r="29" spans="1:39" ht="45.6" customHeight="1" x14ac:dyDescent="0.65">
      <c r="B29" s="27">
        <v>26</v>
      </c>
      <c r="C29" s="15" t="s">
        <v>52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/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7">
        <v>0</v>
      </c>
      <c r="AC29" s="6"/>
    </row>
    <row r="30" spans="1:39" ht="45.6" customHeight="1" x14ac:dyDescent="0.65">
      <c r="B30" s="27">
        <v>27</v>
      </c>
      <c r="C30" s="23" t="s">
        <v>53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/>
      <c r="X30" s="18">
        <v>0</v>
      </c>
      <c r="Y30" s="18">
        <v>0</v>
      </c>
      <c r="Z30" s="18">
        <v>0</v>
      </c>
      <c r="AA30" s="18">
        <v>0</v>
      </c>
      <c r="AB30" s="19">
        <v>0</v>
      </c>
      <c r="AC30" s="6"/>
    </row>
    <row r="31" spans="1:39" ht="45.6" customHeight="1" thickBot="1" x14ac:dyDescent="0.7">
      <c r="B31" s="37">
        <v>28</v>
      </c>
      <c r="C31" s="24" t="s">
        <v>54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6"/>
    </row>
    <row r="32" spans="1:39" s="26" customFormat="1" ht="37.799999999999997" customHeight="1" thickBot="1" x14ac:dyDescent="0.65">
      <c r="B32" s="40"/>
      <c r="C32" s="41" t="s">
        <v>20</v>
      </c>
      <c r="D32" s="41">
        <f t="shared" ref="D32:AB32" si="0">SUM(D5:D31)</f>
        <v>311290</v>
      </c>
      <c r="E32" s="41">
        <f t="shared" si="0"/>
        <v>112378</v>
      </c>
      <c r="F32" s="41">
        <f t="shared" si="0"/>
        <v>72375</v>
      </c>
      <c r="G32" s="41">
        <f t="shared" si="0"/>
        <v>70796</v>
      </c>
      <c r="H32" s="41">
        <f t="shared" si="0"/>
        <v>108</v>
      </c>
      <c r="I32" s="41">
        <f t="shared" si="0"/>
        <v>39586</v>
      </c>
      <c r="J32" s="41">
        <f t="shared" si="0"/>
        <v>214</v>
      </c>
      <c r="K32" s="41">
        <f t="shared" si="0"/>
        <v>452749</v>
      </c>
      <c r="L32" s="41">
        <f t="shared" si="0"/>
        <v>281066.37</v>
      </c>
      <c r="M32" s="41">
        <f t="shared" si="0"/>
        <v>102435</v>
      </c>
      <c r="N32" s="41">
        <f t="shared" si="0"/>
        <v>71990</v>
      </c>
      <c r="O32" s="41">
        <f t="shared" si="0"/>
        <v>37865</v>
      </c>
      <c r="P32" s="41">
        <f t="shared" si="0"/>
        <v>41</v>
      </c>
      <c r="Q32" s="41">
        <f t="shared" si="0"/>
        <v>4658</v>
      </c>
      <c r="R32" s="41">
        <f t="shared" si="0"/>
        <v>50</v>
      </c>
      <c r="S32" s="41">
        <f t="shared" si="0"/>
        <v>320753.37</v>
      </c>
      <c r="T32" s="41">
        <f t="shared" si="0"/>
        <v>29772</v>
      </c>
      <c r="U32" s="41">
        <f t="shared" si="0"/>
        <v>23386</v>
      </c>
      <c r="V32" s="41">
        <f t="shared" si="0"/>
        <v>53623</v>
      </c>
      <c r="W32" s="41">
        <f t="shared" si="0"/>
        <v>1291</v>
      </c>
      <c r="X32" s="41">
        <f t="shared" si="0"/>
        <v>1859</v>
      </c>
      <c r="Y32" s="41">
        <f t="shared" si="0"/>
        <v>81</v>
      </c>
      <c r="Z32" s="41">
        <f t="shared" si="0"/>
        <v>3560</v>
      </c>
      <c r="AA32" s="41">
        <f t="shared" si="0"/>
        <v>6</v>
      </c>
      <c r="AB32" s="42">
        <f t="shared" si="0"/>
        <v>6002</v>
      </c>
    </row>
    <row r="33" spans="4:28" ht="43.2" customHeight="1" x14ac:dyDescent="0.6">
      <c r="Y33" s="29" t="s">
        <v>59</v>
      </c>
    </row>
    <row r="43" spans="4:28" x14ac:dyDescent="0.6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4:28" x14ac:dyDescent="0.6">
      <c r="D44" s="7"/>
      <c r="E44" s="7"/>
      <c r="F44" s="7"/>
      <c r="G44" s="7"/>
      <c r="H44" s="7"/>
      <c r="I44" s="7"/>
      <c r="J44" s="7"/>
      <c r="K44" s="10"/>
      <c r="L44" s="7"/>
      <c r="M44" s="7"/>
      <c r="N44" s="7"/>
      <c r="O44" s="7"/>
      <c r="P44" s="7"/>
      <c r="Q44" s="7"/>
      <c r="R44" s="7"/>
      <c r="S44" s="9"/>
      <c r="T44" s="7"/>
      <c r="U44" s="7"/>
      <c r="V44" s="8"/>
      <c r="W44" s="9"/>
      <c r="X44" s="9"/>
      <c r="Y44" s="9"/>
      <c r="Z44" s="9"/>
      <c r="AA44" s="9"/>
      <c r="AB44" s="9"/>
    </row>
    <row r="45" spans="4:28" x14ac:dyDescent="0.6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4:28" x14ac:dyDescent="0.6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</sheetData>
  <autoFilter ref="B3:AB31"/>
  <mergeCells count="2">
    <mergeCell ref="B2:AB2"/>
    <mergeCell ref="Z1:AA1"/>
  </mergeCells>
  <pageMargins left="0" right="0" top="0.5" bottom="0" header="0.3" footer="0.3"/>
  <pageSetup scale="3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4"/>
  <sheetViews>
    <sheetView workbookViewId="0">
      <selection activeCell="B4" sqref="B4:AB4"/>
    </sheetView>
  </sheetViews>
  <sheetFormatPr defaultRowHeight="14.4" x14ac:dyDescent="0.3"/>
  <sheetData>
    <row r="4" spans="2:28" x14ac:dyDescent="0.3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  <c r="AA4" t="s">
        <v>25</v>
      </c>
      <c r="AB4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2021-03-15T11:56:56Z</dcterms:modified>
</cp:coreProperties>
</file>