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120" yWindow="72" windowWidth="15252" windowHeight="7932"/>
  </bookViews>
  <sheets>
    <sheet name="SEPT. 2020" sheetId="1" r:id="rId1"/>
  </sheets>
  <definedNames>
    <definedName name="_xlnm.Print_Area" localSheetId="0">'SEPT. 2020'!$A$1:$F$34</definedName>
  </definedNames>
  <calcPr calcId="162913"/>
</workbook>
</file>

<file path=xl/calcChain.xml><?xml version="1.0" encoding="utf-8"?>
<calcChain xmlns="http://schemas.openxmlformats.org/spreadsheetml/2006/main">
  <c r="C33" i="1" l="1"/>
  <c r="D33" i="1"/>
  <c r="E33" i="1" l="1"/>
  <c r="F33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1" i="1"/>
  <c r="F32" i="1"/>
  <c r="F5" i="1"/>
  <c r="E12" i="1" l="1"/>
  <c r="E32" i="1"/>
  <c r="E9" i="1"/>
  <c r="E16" i="1"/>
  <c r="E31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1" i="1"/>
  <c r="E10" i="1"/>
  <c r="E8" i="1"/>
  <c r="E7" i="1"/>
  <c r="E6" i="1"/>
  <c r="E5" i="1"/>
</calcChain>
</file>

<file path=xl/sharedStrings.xml><?xml version="1.0" encoding="utf-8"?>
<sst xmlns="http://schemas.openxmlformats.org/spreadsheetml/2006/main" count="38" uniqueCount="38">
  <si>
    <t>Name of Bank</t>
  </si>
  <si>
    <t>No. of KCC holders without ATM cum Debit Card</t>
  </si>
  <si>
    <t>UCO BANK</t>
  </si>
  <si>
    <t>HDFC BANK</t>
  </si>
  <si>
    <t>TOTAL</t>
  </si>
  <si>
    <t>Sr. No.</t>
  </si>
  <si>
    <t>INDUSIND BANK</t>
  </si>
  <si>
    <t>CANARA BANK</t>
  </si>
  <si>
    <t>% age of Card Issued</t>
  </si>
  <si>
    <t>PUNJAB NATIONAL BANK</t>
  </si>
  <si>
    <t>BANK OF BARODA</t>
  </si>
  <si>
    <t>CENTRAL BANK OF INDIA</t>
  </si>
  <si>
    <t>INDIAN BANK</t>
  </si>
  <si>
    <t>INDIAN OVERSEAS BANK</t>
  </si>
  <si>
    <t>STATE BANK OF INDIA</t>
  </si>
  <si>
    <t>UNION BANK OF INDIA</t>
  </si>
  <si>
    <t>ICICI BANK</t>
  </si>
  <si>
    <t>KOTAK MAHINDRA BANK</t>
  </si>
  <si>
    <t>YES BANK</t>
  </si>
  <si>
    <t>FEDERAL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</si>
  <si>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</si>
  <si>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</si>
  <si>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</si>
  <si>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</si>
  <si>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</si>
  <si>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</si>
  <si>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</si>
  <si>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</si>
  <si>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</si>
  <si>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</si>
  <si>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</si>
  <si>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</si>
  <si>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</si>
  <si>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SLBC PUNJAB</t>
  </si>
  <si>
    <t>Progress of Issuance of KCC-ATM cum Debit Cards as on 30.09.2020</t>
  </si>
  <si>
    <t>Number of KCC outstanding as on 30.09.2020</t>
  </si>
  <si>
    <t>out of (2) ATM cum Debit Card issued upto SEPT. 2020</t>
  </si>
  <si>
    <t>Annexure - 15.1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</si>
</sst>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6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25"/>
      <name val="Tahoma"/>
      <family val="2"/>
    </font>
    <font>
      <b/>
      <sz val="22"/>
      <name val="Tahoma"/>
      <family val="2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name val="Tahoma"/>
      <family val="2"/>
    </font>
    <font>
      <sz val="22"/>
      <color theme="1"/>
      <name val="Calibri"/>
      <family val="2"/>
      <scheme val="minor"/>
    </font>
    <font>
      <b/>
      <sz val="24"/>
      <name val="Tahoma"/>
      <family val="2"/>
    </font>
    <font>
      <sz val="24"/>
      <color theme="1"/>
      <name val="Calibri"/>
      <family val="2"/>
      <scheme val="minor"/>
    </font>
    <font>
      <b/>
      <sz val="30"/>
      <name val="Tahoma"/>
      <family val="2"/>
    </font>
    <font>
      <b/>
      <sz val="14"/>
      <name val="Tahoma"/>
      <family val="2"/>
    </font>
    <font>
      <b/>
      <sz val="27"/>
      <name val="Tahoma"/>
      <family val="2"/>
    </font>
    <font>
      <sz val="2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0" fillId="0" borderId="0" xfId="0" applyFill="1"/>
    <xf numFmtId="0" fontId="6" fillId="0" borderId="0" xfId="0" applyFont="1"/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 applyFill="1"/>
    <xf numFmtId="0" fontId="10" fillId="0" borderId="4" xfId="0" applyFont="1" applyFill="1" applyBorder="1" applyAlignment="1">
      <alignment horizontal="center" vertical="center"/>
    </xf>
    <xf numFmtId="7" fontId="10" fillId="0" borderId="2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9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5" fillId="0" borderId="13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2" xfId="1" applyFont="1" applyFill="1" applyBorder="1" applyAlignment="1">
      <alignment horizontal="center" vertical="center"/>
    </xf>
    <xf numFmtId="1" fontId="5" fillId="0" borderId="17" xfId="1" applyNumberFormat="1" applyFont="1" applyFill="1" applyBorder="1" applyAlignment="1">
      <alignment horizontal="center" vertical="center"/>
    </xf>
    <xf numFmtId="1" fontId="5" fillId="0" borderId="18" xfId="1" applyNumberFormat="1" applyFont="1" applyFill="1" applyBorder="1" applyAlignment="1">
      <alignment horizontal="center" vertical="center"/>
    </xf>
    <xf numFmtId="0" fontId="3" fillId="0" borderId="0" xfId="0" applyFont="1"/>
    <xf numFmtId="0" fontId="5" fillId="0" borderId="1" xfId="0" applyFont="1" applyFill="1" applyBorder="1" applyAlignment="1">
      <alignment vertical="center"/>
    </xf>
    <xf numFmtId="1" fontId="5" fillId="0" borderId="12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1" fontId="5" fillId="0" borderId="17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14" xfId="1" applyNumberFormat="1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5" fillId="0" borderId="0" xfId="0" applyFont="1"/>
    <xf numFmtId="0" fontId="5" fillId="0" borderId="9" xfId="0" applyFont="1" applyFill="1" applyBorder="1" applyAlignment="1">
      <alignment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6"/>
  <sheetViews>
    <sheetView tabSelected="1" view="pageBreakPreview" zoomScale="50" zoomScaleSheetLayoutView="50" workbookViewId="0">
      <pane ySplit="3" topLeftCell="A22" activePane="bottomLeft" state="frozen"/>
      <selection pane="bottomLeft" activeCell="C3" sqref="C3"/>
    </sheetView>
  </sheetViews>
  <sheetFormatPr defaultRowHeight="14.4" x14ac:dyDescent="0.3"/>
  <cols>
    <col min="1" max="1" width="17.33203125" style="1" customWidth="1"/>
    <col min="2" max="2" width="70.88671875" style="3" customWidth="1"/>
    <col min="3" max="3" width="43.6640625" style="4" customWidth="1"/>
    <col min="4" max="4" width="43.33203125" style="2" customWidth="1"/>
    <col min="5" max="5" width="41.109375" style="2" customWidth="1"/>
    <col min="6" max="6" width="30" customWidth="1"/>
  </cols>
  <sheetData>
    <row r="1" spans="1:6" ht="36" customHeight="1" thickBot="1" x14ac:dyDescent="0.4">
      <c r="A1" s="5"/>
      <c r="B1" s="6"/>
      <c r="C1" s="7"/>
      <c r="D1" s="7"/>
      <c r="E1" s="25" t="s">
        <v>37</v>
      </c>
      <c r="F1" s="29"/>
    </row>
    <row r="2" spans="1:6" ht="58.5" customHeight="1" thickBot="1" x14ac:dyDescent="0.35">
      <c r="A2" s="46" t="s">
        <v>34</v>
      </c>
      <c r="B2" s="47"/>
      <c r="C2" s="47"/>
      <c r="D2" s="47"/>
      <c r="E2" s="47"/>
      <c r="F2" s="48"/>
    </row>
    <row r="3" spans="1:6" s="18" customFormat="1" ht="144.75" customHeight="1" thickBot="1" x14ac:dyDescent="0.65">
      <c r="A3" s="15" t="s">
        <v>5</v>
      </c>
      <c r="B3" s="23" t="s">
        <v>0</v>
      </c>
      <c r="C3" s="16" t="s">
        <v>35</v>
      </c>
      <c r="D3" s="16" t="s">
        <v>36</v>
      </c>
      <c r="E3" s="17" t="s">
        <v>1</v>
      </c>
      <c r="F3" s="17" t="s">
        <v>8</v>
      </c>
    </row>
    <row r="4" spans="1:6" s="44" customFormat="1" ht="28.5" customHeight="1" x14ac:dyDescent="0.65">
      <c r="A4" s="40"/>
      <c r="B4" s="41">
        <v>1</v>
      </c>
      <c r="C4" s="42">
        <v>2</v>
      </c>
      <c r="D4" s="41">
        <v>3</v>
      </c>
      <c r="E4" s="43">
        <v>4</v>
      </c>
      <c r="F4" s="42">
        <v>5</v>
      </c>
    </row>
    <row r="5" spans="1:6" s="9" customFormat="1" ht="35.1" customHeight="1" x14ac:dyDescent="0.55000000000000004">
      <c r="A5" s="24">
        <v>1</v>
      </c>
      <c r="B5" s="30" t="s">
        <v>9</v>
      </c>
      <c r="C5" s="10">
        <v>291601</v>
      </c>
      <c r="D5" s="11">
        <v>256276</v>
      </c>
      <c r="E5" s="26">
        <f t="shared" ref="E5:E33" si="0">C5-D5</f>
        <v>35325</v>
      </c>
      <c r="F5" s="27">
        <f>D5/C5*100</f>
        <v>87.885844012880611</v>
      </c>
    </row>
    <row r="6" spans="1:6" s="9" customFormat="1" ht="35.1" customHeight="1" x14ac:dyDescent="0.55000000000000004">
      <c r="A6" s="24">
        <v>2</v>
      </c>
      <c r="B6" s="30" t="s">
        <v>27</v>
      </c>
      <c r="C6" s="10">
        <v>159247</v>
      </c>
      <c r="D6" s="11">
        <v>130615</v>
      </c>
      <c r="E6" s="26">
        <f t="shared" si="0"/>
        <v>28632</v>
      </c>
      <c r="F6" s="27">
        <f t="shared" ref="F6:F33" si="1">D6/C6*100</f>
        <v>82.020383429515149</v>
      </c>
    </row>
    <row r="7" spans="1:6" s="9" customFormat="1" ht="35.1" customHeight="1" x14ac:dyDescent="0.55000000000000004">
      <c r="A7" s="24">
        <v>3</v>
      </c>
      <c r="B7" s="30" t="s">
        <v>2</v>
      </c>
      <c r="C7" s="10">
        <v>39540</v>
      </c>
      <c r="D7" s="11">
        <v>23806</v>
      </c>
      <c r="E7" s="26">
        <f t="shared" si="0"/>
        <v>15734</v>
      </c>
      <c r="F7" s="27">
        <f t="shared" si="1"/>
        <v>60.207384926656552</v>
      </c>
    </row>
    <row r="8" spans="1:6" s="9" customFormat="1" ht="35.1" customHeight="1" x14ac:dyDescent="0.55000000000000004">
      <c r="A8" s="24">
        <v>4</v>
      </c>
      <c r="B8" s="30" t="s">
        <v>10</v>
      </c>
      <c r="C8" s="10">
        <v>10852</v>
      </c>
      <c r="D8" s="12">
        <v>5374</v>
      </c>
      <c r="E8" s="26">
        <f t="shared" si="0"/>
        <v>5478</v>
      </c>
      <c r="F8" s="27">
        <f t="shared" si="1"/>
        <v>49.52082565425728</v>
      </c>
    </row>
    <row r="9" spans="1:6" s="9" customFormat="1" ht="35.1" customHeight="1" x14ac:dyDescent="0.55000000000000004">
      <c r="A9" s="24">
        <v>5</v>
      </c>
      <c r="B9" s="30" t="s">
        <v>28</v>
      </c>
      <c r="C9" s="10">
        <v>36002</v>
      </c>
      <c r="D9" s="12">
        <v>30173</v>
      </c>
      <c r="E9" s="26">
        <f t="shared" si="0"/>
        <v>5829</v>
      </c>
      <c r="F9" s="27">
        <f t="shared" si="1"/>
        <v>83.809232820398876</v>
      </c>
    </row>
    <row r="10" spans="1:6" s="13" customFormat="1" ht="35.1" customHeight="1" x14ac:dyDescent="0.55000000000000004">
      <c r="A10" s="24">
        <v>6</v>
      </c>
      <c r="B10" s="30" t="s">
        <v>29</v>
      </c>
      <c r="C10" s="10">
        <v>513</v>
      </c>
      <c r="D10" s="12">
        <v>462</v>
      </c>
      <c r="E10" s="26">
        <f t="shared" si="0"/>
        <v>51</v>
      </c>
      <c r="F10" s="27">
        <f t="shared" si="1"/>
        <v>90.058479532163744</v>
      </c>
    </row>
    <row r="11" spans="1:6" s="13" customFormat="1" ht="35.1" customHeight="1" x14ac:dyDescent="0.55000000000000004">
      <c r="A11" s="24">
        <v>7</v>
      </c>
      <c r="B11" s="30" t="s">
        <v>7</v>
      </c>
      <c r="C11" s="10">
        <v>46142</v>
      </c>
      <c r="D11" s="12">
        <v>29103</v>
      </c>
      <c r="E11" s="26">
        <f t="shared" si="0"/>
        <v>17039</v>
      </c>
      <c r="F11" s="27">
        <f t="shared" si="1"/>
        <v>63.07268865675524</v>
      </c>
    </row>
    <row r="12" spans="1:6" s="9" customFormat="1" ht="35.1" customHeight="1" x14ac:dyDescent="0.55000000000000004">
      <c r="A12" s="24">
        <v>8</v>
      </c>
      <c r="B12" s="30" t="s">
        <v>11</v>
      </c>
      <c r="C12" s="12">
        <v>18552</v>
      </c>
      <c r="D12" s="12">
        <v>17948</v>
      </c>
      <c r="E12" s="26">
        <f t="shared" si="0"/>
        <v>604</v>
      </c>
      <c r="F12" s="27">
        <f t="shared" si="1"/>
        <v>96.744286330314793</v>
      </c>
    </row>
    <row r="13" spans="1:6" s="9" customFormat="1" ht="35.1" customHeight="1" x14ac:dyDescent="0.55000000000000004">
      <c r="A13" s="24">
        <v>9</v>
      </c>
      <c r="B13" s="30" t="s">
        <v>12</v>
      </c>
      <c r="C13" s="10">
        <v>11617</v>
      </c>
      <c r="D13" s="12">
        <v>6047</v>
      </c>
      <c r="E13" s="26">
        <f t="shared" si="0"/>
        <v>5570</v>
      </c>
      <c r="F13" s="27">
        <f t="shared" si="1"/>
        <v>52.053025738142381</v>
      </c>
    </row>
    <row r="14" spans="1:6" s="9" customFormat="1" ht="35.1" customHeight="1" x14ac:dyDescent="0.55000000000000004">
      <c r="A14" s="24">
        <v>10</v>
      </c>
      <c r="B14" s="30" t="s">
        <v>13</v>
      </c>
      <c r="C14" s="10">
        <v>4441</v>
      </c>
      <c r="D14" s="12">
        <v>3873</v>
      </c>
      <c r="E14" s="26">
        <f t="shared" si="0"/>
        <v>568</v>
      </c>
      <c r="F14" s="27">
        <f t="shared" si="1"/>
        <v>87.210087818058994</v>
      </c>
    </row>
    <row r="15" spans="1:6" s="9" customFormat="1" ht="35.1" customHeight="1" x14ac:dyDescent="0.55000000000000004">
      <c r="A15" s="24">
        <v>11</v>
      </c>
      <c r="B15" s="30" t="s">
        <v>14</v>
      </c>
      <c r="C15" s="10">
        <v>167642</v>
      </c>
      <c r="D15" s="12">
        <v>163915</v>
      </c>
      <c r="E15" s="26">
        <f t="shared" si="0"/>
        <v>3727</v>
      </c>
      <c r="F15" s="27">
        <f t="shared" si="1"/>
        <v>97.776810107252359</v>
      </c>
    </row>
    <row r="16" spans="1:6" s="13" customFormat="1" ht="35.1" customHeight="1" x14ac:dyDescent="0.55000000000000004">
      <c r="A16" s="24">
        <v>12</v>
      </c>
      <c r="B16" s="30" t="s">
        <v>15</v>
      </c>
      <c r="C16" s="10">
        <v>46967</v>
      </c>
      <c r="D16" s="12">
        <v>39371</v>
      </c>
      <c r="E16" s="31">
        <f>C16-D16</f>
        <v>7596</v>
      </c>
      <c r="F16" s="27">
        <f t="shared" si="1"/>
        <v>83.826942321204243</v>
      </c>
    </row>
    <row r="17" spans="1:6" s="9" customFormat="1" ht="35.1" customHeight="1" x14ac:dyDescent="0.55000000000000004">
      <c r="A17" s="24">
        <v>13</v>
      </c>
      <c r="B17" s="30" t="s">
        <v>30</v>
      </c>
      <c r="C17" s="10">
        <v>14716</v>
      </c>
      <c r="D17" s="12">
        <v>13718</v>
      </c>
      <c r="E17" s="26">
        <f t="shared" si="0"/>
        <v>998</v>
      </c>
      <c r="F17" s="27">
        <f t="shared" si="1"/>
        <v>93.218265833106813</v>
      </c>
    </row>
    <row r="18" spans="1:6" s="13" customFormat="1" ht="35.1" customHeight="1" x14ac:dyDescent="0.55000000000000004">
      <c r="A18" s="24">
        <v>14</v>
      </c>
      <c r="B18" s="30" t="s">
        <v>31</v>
      </c>
      <c r="C18" s="10">
        <v>41</v>
      </c>
      <c r="D18" s="12">
        <v>41</v>
      </c>
      <c r="E18" s="26">
        <f t="shared" si="0"/>
        <v>0</v>
      </c>
      <c r="F18" s="27">
        <f t="shared" si="1"/>
        <v>100</v>
      </c>
    </row>
    <row r="19" spans="1:6" s="13" customFormat="1" ht="35.1" customHeight="1" x14ac:dyDescent="0.55000000000000004">
      <c r="A19" s="24">
        <v>15</v>
      </c>
      <c r="B19" s="30" t="s">
        <v>32</v>
      </c>
      <c r="C19" s="10">
        <v>11043</v>
      </c>
      <c r="D19" s="12">
        <v>10155</v>
      </c>
      <c r="E19" s="26">
        <f t="shared" si="0"/>
        <v>888</v>
      </c>
      <c r="F19" s="27">
        <f t="shared" si="1"/>
        <v>91.9587068731323</v>
      </c>
    </row>
    <row r="20" spans="1:6" s="9" customFormat="1" ht="35.1" customHeight="1" x14ac:dyDescent="0.55000000000000004">
      <c r="A20" s="24">
        <v>16</v>
      </c>
      <c r="B20" s="30" t="s">
        <v>3</v>
      </c>
      <c r="C20" s="10">
        <v>256257</v>
      </c>
      <c r="D20" s="12">
        <v>76988</v>
      </c>
      <c r="E20" s="26">
        <f t="shared" si="0"/>
        <v>179269</v>
      </c>
      <c r="F20" s="27">
        <f t="shared" si="1"/>
        <v>30.043276866583156</v>
      </c>
    </row>
    <row r="21" spans="1:6" s="9" customFormat="1" ht="35.1" customHeight="1" x14ac:dyDescent="0.55000000000000004">
      <c r="A21" s="24">
        <v>17</v>
      </c>
      <c r="B21" s="30" t="s">
        <v>16</v>
      </c>
      <c r="C21" s="10">
        <v>18598</v>
      </c>
      <c r="D21" s="12">
        <v>18598</v>
      </c>
      <c r="E21" s="26">
        <f t="shared" si="0"/>
        <v>0</v>
      </c>
      <c r="F21" s="27">
        <f t="shared" si="1"/>
        <v>100</v>
      </c>
    </row>
    <row r="22" spans="1:6" s="9" customFormat="1" ht="35.1" customHeight="1" x14ac:dyDescent="0.55000000000000004">
      <c r="A22" s="24">
        <v>18</v>
      </c>
      <c r="B22" s="30" t="s">
        <v>17</v>
      </c>
      <c r="C22" s="10">
        <v>6949</v>
      </c>
      <c r="D22" s="12">
        <v>0</v>
      </c>
      <c r="E22" s="26">
        <f t="shared" si="0"/>
        <v>6949</v>
      </c>
      <c r="F22" s="27">
        <f t="shared" si="1"/>
        <v>0</v>
      </c>
    </row>
    <row r="23" spans="1:6" s="13" customFormat="1" ht="35.1" customHeight="1" x14ac:dyDescent="0.55000000000000004">
      <c r="A23" s="24">
        <v>19</v>
      </c>
      <c r="B23" s="30" t="s">
        <v>18</v>
      </c>
      <c r="C23" s="10">
        <v>12112</v>
      </c>
      <c r="D23" s="12">
        <v>0</v>
      </c>
      <c r="E23" s="26">
        <f t="shared" si="0"/>
        <v>12112</v>
      </c>
      <c r="F23" s="27">
        <f t="shared" si="1"/>
        <v>0</v>
      </c>
    </row>
    <row r="24" spans="1:6" s="9" customFormat="1" ht="35.1" customHeight="1" x14ac:dyDescent="0.55000000000000004">
      <c r="A24" s="24">
        <v>20</v>
      </c>
      <c r="B24" s="30" t="s">
        <v>19</v>
      </c>
      <c r="C24" s="10">
        <v>168</v>
      </c>
      <c r="D24" s="12">
        <v>0</v>
      </c>
      <c r="E24" s="26">
        <f t="shared" si="0"/>
        <v>168</v>
      </c>
      <c r="F24" s="27">
        <f t="shared" si="1"/>
        <v>0</v>
      </c>
    </row>
    <row r="25" spans="1:6" s="13" customFormat="1" ht="35.1" customHeight="1" x14ac:dyDescent="0.55000000000000004">
      <c r="A25" s="24">
        <v>21</v>
      </c>
      <c r="B25" s="30" t="s">
        <v>6</v>
      </c>
      <c r="C25" s="10">
        <v>2177</v>
      </c>
      <c r="D25" s="12">
        <v>1589</v>
      </c>
      <c r="E25" s="26">
        <f t="shared" si="0"/>
        <v>588</v>
      </c>
      <c r="F25" s="27">
        <f t="shared" si="1"/>
        <v>72.9903536977492</v>
      </c>
    </row>
    <row r="26" spans="1:6" s="9" customFormat="1" ht="35.1" customHeight="1" x14ac:dyDescent="0.55000000000000004">
      <c r="A26" s="24">
        <v>22</v>
      </c>
      <c r="B26" s="30" t="s">
        <v>20</v>
      </c>
      <c r="C26" s="10">
        <v>39818</v>
      </c>
      <c r="D26" s="12">
        <v>0</v>
      </c>
      <c r="E26" s="26">
        <f t="shared" si="0"/>
        <v>39818</v>
      </c>
      <c r="F26" s="27">
        <f t="shared" si="1"/>
        <v>0</v>
      </c>
    </row>
    <row r="27" spans="1:6" s="13" customFormat="1" ht="35.1" customHeight="1" x14ac:dyDescent="0.55000000000000004">
      <c r="A27" s="24">
        <v>23</v>
      </c>
      <c r="B27" s="30" t="s">
        <v>21</v>
      </c>
      <c r="C27" s="12">
        <v>0</v>
      </c>
      <c r="D27" s="10">
        <v>0</v>
      </c>
      <c r="E27" s="10">
        <v>0</v>
      </c>
      <c r="F27" s="35">
        <v>0</v>
      </c>
    </row>
    <row r="28" spans="1:6" s="9" customFormat="1" ht="35.1" customHeight="1" x14ac:dyDescent="0.55000000000000004">
      <c r="A28" s="24">
        <v>24</v>
      </c>
      <c r="B28" s="30" t="s">
        <v>22</v>
      </c>
      <c r="C28" s="12">
        <v>0</v>
      </c>
      <c r="D28" s="10">
        <v>0</v>
      </c>
      <c r="E28" s="10">
        <v>0</v>
      </c>
      <c r="F28" s="35">
        <v>0</v>
      </c>
    </row>
    <row r="29" spans="1:6" s="9" customFormat="1" ht="35.1" customHeight="1" x14ac:dyDescent="0.55000000000000004">
      <c r="A29" s="24">
        <v>25</v>
      </c>
      <c r="B29" s="30" t="s">
        <v>23</v>
      </c>
      <c r="C29" s="12">
        <v>0</v>
      </c>
      <c r="D29" s="10">
        <v>0</v>
      </c>
      <c r="E29" s="10">
        <v>0</v>
      </c>
      <c r="F29" s="35">
        <v>0</v>
      </c>
    </row>
    <row r="30" spans="1:6" s="9" customFormat="1" ht="35.1" customHeight="1" x14ac:dyDescent="0.55000000000000004">
      <c r="A30" s="24">
        <v>26</v>
      </c>
      <c r="B30" s="30" t="s">
        <v>24</v>
      </c>
      <c r="C30" s="12">
        <v>0</v>
      </c>
      <c r="D30" s="10">
        <v>0</v>
      </c>
      <c r="E30" s="10">
        <v>0</v>
      </c>
      <c r="F30" s="35">
        <v>0</v>
      </c>
    </row>
    <row r="31" spans="1:6" s="9" customFormat="1" ht="35.1" customHeight="1" x14ac:dyDescent="0.55000000000000004">
      <c r="A31" s="24">
        <v>27</v>
      </c>
      <c r="B31" s="30" t="s">
        <v>25</v>
      </c>
      <c r="C31" s="10">
        <v>181626</v>
      </c>
      <c r="D31" s="12">
        <v>138624</v>
      </c>
      <c r="E31" s="26">
        <f t="shared" si="0"/>
        <v>43002</v>
      </c>
      <c r="F31" s="27">
        <f t="shared" si="1"/>
        <v>76.323874335172277</v>
      </c>
    </row>
    <row r="32" spans="1:6" s="9" customFormat="1" ht="35.1" customHeight="1" thickBot="1" x14ac:dyDescent="0.6">
      <c r="A32" s="24">
        <v>28</v>
      </c>
      <c r="B32" s="45" t="s">
        <v>26</v>
      </c>
      <c r="C32" s="20">
        <v>975231</v>
      </c>
      <c r="D32" s="19">
        <v>633049</v>
      </c>
      <c r="E32" s="22">
        <f>C32-D32</f>
        <v>342182</v>
      </c>
      <c r="F32" s="28">
        <f t="shared" si="1"/>
        <v>64.912723241980615</v>
      </c>
    </row>
    <row r="33" spans="1:6" s="14" customFormat="1" ht="45" customHeight="1" thickBot="1" x14ac:dyDescent="0.6">
      <c r="A33" s="21"/>
      <c r="B33" s="36" t="s">
        <v>4</v>
      </c>
      <c r="C33" s="37">
        <f>SUM(C5:C32)</f>
        <v>2351852</v>
      </c>
      <c r="D33" s="37">
        <f>SUM(D5:D32)</f>
        <v>1599725</v>
      </c>
      <c r="E33" s="38">
        <f t="shared" si="0"/>
        <v>752127</v>
      </c>
      <c r="F33" s="39">
        <f t="shared" si="1"/>
        <v>68.019798864894568</v>
      </c>
    </row>
    <row r="34" spans="1:6" s="8" customFormat="1" ht="36" customHeight="1" x14ac:dyDescent="0.3">
      <c r="A34" s="5"/>
      <c r="B34" s="32"/>
      <c r="C34" s="33"/>
      <c r="D34" s="33"/>
      <c r="E34" s="34" t="s">
        <v>33</v>
      </c>
      <c r="F34" s="32"/>
    </row>
    <row r="35" spans="1:6" s="8" customFormat="1" x14ac:dyDescent="0.3">
      <c r="A35" s="1"/>
      <c r="B35" s="3"/>
      <c r="C35" s="2"/>
      <c r="D35" s="2"/>
      <c r="E35" s="2"/>
    </row>
    <row r="36" spans="1:6" s="8" customFormat="1" x14ac:dyDescent="0.3">
      <c r="A36" s="1"/>
      <c r="B36" s="3"/>
      <c r="C36" s="2"/>
      <c r="D36" s="2"/>
      <c r="E36" s="2"/>
    </row>
    <row r="37" spans="1:6" s="8" customFormat="1" x14ac:dyDescent="0.3">
      <c r="A37" s="1"/>
      <c r="B37" s="3"/>
      <c r="C37" s="2"/>
      <c r="D37" s="2"/>
      <c r="E37" s="2"/>
    </row>
    <row r="38" spans="1:6" s="8" customFormat="1" x14ac:dyDescent="0.3">
      <c r="A38" s="1"/>
      <c r="B38" s="3"/>
      <c r="C38" s="2"/>
      <c r="D38" s="2"/>
      <c r="E38" s="2"/>
    </row>
    <row r="1106" spans="4:4" x14ac:dyDescent="0.3">
      <c r="D1106" s="2">
        <v>79901</v>
      </c>
    </row>
  </sheetData>
  <mergeCells count="1">
    <mergeCell ref="A2:F2"/>
  </mergeCells>
  <pageMargins left="0.45" right="0.34" top="1.25" bottom="0.75" header="0.42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SEPT. 2020</vt:lpstr>
      <vt:lpstr>'SEPT.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2020-12-08T06:15:34Z</cp:lastPrinted>
  <dcterms:created xsi:type="dcterms:W3CDTF">2013-07-27T04:15:20Z</dcterms:created>
  <dcterms:modified xsi:type="dcterms:W3CDTF">2020-12-08T06:15:35Z</dcterms:modified>
</cp:coreProperties>
</file>