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23040" windowHeight="9228"/>
  </bookViews>
  <sheets>
    <sheet name="SEPT 2020" sheetId="1" r:id="rId1"/>
    <sheet name="Sheet1" sheetId="2" r:id="rId2"/>
  </sheets>
  <definedNames>
    <definedName name="_xlnm.Print_Area" localSheetId="0">'SEPT 2020'!$A$1:$I$35</definedName>
  </definedNames>
  <calcPr calcId="162913"/>
</workbook>
</file>

<file path=xl/calcChain.xml><?xml version="1.0" encoding="utf-8"?>
<calcChain xmlns="http://schemas.openxmlformats.org/spreadsheetml/2006/main">
  <c r="H34" i="1" l="1"/>
  <c r="I31" i="1" l="1"/>
  <c r="G26" i="1" l="1"/>
  <c r="G27" i="1"/>
  <c r="G28" i="1"/>
  <c r="G29" i="1"/>
  <c r="G30" i="1"/>
  <c r="G31" i="1"/>
  <c r="I30" i="1" l="1"/>
  <c r="I28" i="1" l="1"/>
  <c r="C34" i="1" l="1"/>
  <c r="I11" i="1" l="1"/>
  <c r="I33" i="1"/>
  <c r="F34" i="1"/>
  <c r="G33" i="1"/>
  <c r="E34" i="1"/>
  <c r="D34" i="1"/>
  <c r="I23" i="1"/>
  <c r="G23" i="1"/>
  <c r="G25" i="1"/>
  <c r="I25" i="1"/>
  <c r="I22" i="1"/>
  <c r="G22" i="1"/>
  <c r="I32" i="1"/>
  <c r="I24" i="1"/>
  <c r="I21" i="1"/>
  <c r="I20" i="1"/>
  <c r="I29" i="1"/>
  <c r="I19" i="1"/>
  <c r="I18" i="1"/>
  <c r="I17" i="1"/>
  <c r="I16" i="1"/>
  <c r="I15" i="1"/>
  <c r="I14" i="1"/>
  <c r="I13" i="1"/>
  <c r="I12" i="1"/>
  <c r="I10" i="1"/>
  <c r="I9" i="1"/>
  <c r="I8" i="1"/>
  <c r="I7" i="1"/>
  <c r="I6" i="1"/>
  <c r="I26" i="1"/>
  <c r="G32" i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4" i="1" l="1"/>
  <c r="I34" i="1"/>
</calcChain>
</file>

<file path=xl/sharedStrings.xml><?xml version="1.0" encoding="utf-8"?>
<sst xmlns="http://schemas.openxmlformats.org/spreadsheetml/2006/main" count="44" uniqueCount="42">
  <si>
    <t>%age of NPA to O/s adv. Under Agriculture</t>
  </si>
  <si>
    <t>Total Advances</t>
  </si>
  <si>
    <t>No. of A/cs</t>
  </si>
  <si>
    <t>Amount</t>
  </si>
  <si>
    <t>UCO BANK</t>
  </si>
  <si>
    <t>TOTAL</t>
  </si>
  <si>
    <t xml:space="preserve">(Amount ` in lacs) </t>
  </si>
  <si>
    <t>KOTAK MAHINDRA BANK</t>
  </si>
  <si>
    <t>YES BANK</t>
  </si>
  <si>
    <t>INDUSIND BANK</t>
  </si>
  <si>
    <t>% age of NPA to Total Advances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</si>
  <si>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</si>
  <si>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</si>
  <si>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</si>
  <si>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</si>
  <si>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</si>
  <si>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</si>
  <si>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</si>
  <si>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</si>
  <si>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</si>
  <si>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</si>
  <si>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</si>
  <si>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</si>
  <si>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</si>
  <si>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</si>
  <si>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</si>
  <si>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</si>
  <si>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AXIS BANK</t>
  </si>
  <si>
    <t>CAPITAL SMALL FINANCE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</si>
  <si>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</si>
  <si>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</si>
  <si>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</si>
  <si>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</si>
  <si>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</si>
  <si>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BANDHAN BANK</t>
  </si>
  <si>
    <t>FEDERAL BANK</t>
  </si>
  <si>
    <t>SLBC PUNJAB</t>
  </si>
  <si>
    <t>Name of Bank</t>
  </si>
  <si>
    <t xml:space="preserve">Total O/s under Agriculture Sector </t>
  </si>
  <si>
    <t xml:space="preserve">Out of Col. 1, NPA under Agriculture Sector </t>
  </si>
  <si>
    <t>REVIEW OF NPA UNDER AGRICULTURE SECTOR AS ON 30.09.2020</t>
  </si>
  <si>
    <t>Annexure- 17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</si>
</sst>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ahoma"/>
      <family val="2"/>
    </font>
    <font>
      <b/>
      <sz val="30"/>
      <name val="Tahoma"/>
      <family val="2"/>
    </font>
    <font>
      <b/>
      <sz val="26"/>
      <name val="Tahoma"/>
      <family val="2"/>
    </font>
    <font>
      <b/>
      <sz val="21"/>
      <name val="Tahoma"/>
      <family val="2"/>
    </font>
    <font>
      <b/>
      <sz val="27"/>
      <name val="Tahoma"/>
      <family val="2"/>
    </font>
    <font>
      <b/>
      <sz val="24"/>
      <name val="Rupee Foradian"/>
      <family val="2"/>
    </font>
    <font>
      <b/>
      <sz val="22"/>
      <name val="Tahoma"/>
      <family val="2"/>
    </font>
    <font>
      <b/>
      <sz val="1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/>
    <xf numFmtId="0" fontId="4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6" fillId="0" borderId="0" xfId="0" applyFont="1" applyAlignment="1">
      <alignment horizontal="right"/>
    </xf>
    <xf numFmtId="2" fontId="15" fillId="0" borderId="27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9" fillId="0" borderId="21" xfId="1" applyNumberFormat="1" applyFont="1" applyFill="1" applyBorder="1" applyAlignment="1">
      <alignment horizontal="center" vertical="center"/>
    </xf>
    <xf numFmtId="1" fontId="9" fillId="0" borderId="23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right" vertical="center" wrapText="1"/>
    </xf>
    <xf numFmtId="0" fontId="14" fillId="0" borderId="27" xfId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0" fontId="11" fillId="0" borderId="7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20" xfId="1" applyFont="1" applyFill="1" applyBorder="1" applyAlignment="1">
      <alignment horizontal="center" vertical="top" wrapText="1"/>
    </xf>
    <xf numFmtId="0" fontId="11" fillId="0" borderId="15" xfId="1" applyFont="1" applyFill="1" applyBorder="1" applyAlignment="1">
      <alignment horizontal="center" vertical="top" wrapText="1"/>
    </xf>
    <xf numFmtId="0" fontId="11" fillId="0" borderId="16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="55" zoomScaleSheetLayoutView="55" workbookViewId="0">
      <pane ySplit="5" topLeftCell="A33" activePane="bottomLeft" state="frozen"/>
      <selection pane="bottomLeft" activeCell="H26" sqref="H26"/>
    </sheetView>
  </sheetViews>
  <sheetFormatPr defaultRowHeight="14.4"/>
  <cols>
    <col min="1" max="1" width="11.88671875" customWidth="1"/>
    <col min="2" max="2" width="65.5546875" style="7" customWidth="1"/>
    <col min="3" max="3" width="31.33203125" style="4" customWidth="1"/>
    <col min="4" max="4" width="28.33203125" style="4" customWidth="1"/>
    <col min="5" max="5" width="30.5546875" style="2" customWidth="1"/>
    <col min="6" max="6" width="26" style="2" customWidth="1"/>
    <col min="7" max="7" width="36.6640625" style="4" customWidth="1"/>
    <col min="8" max="8" width="28.21875" style="4" customWidth="1"/>
    <col min="9" max="9" width="35.33203125" style="4" customWidth="1"/>
  </cols>
  <sheetData>
    <row r="1" spans="1:9" s="3" customFormat="1" ht="41.25" customHeight="1" thickBot="1">
      <c r="A1" s="38"/>
      <c r="B1" s="7"/>
      <c r="C1" s="8"/>
      <c r="D1" s="8"/>
      <c r="E1" s="8"/>
      <c r="F1" s="9"/>
      <c r="G1" s="8"/>
      <c r="H1" s="16" t="s">
        <v>41</v>
      </c>
      <c r="I1" s="10"/>
    </row>
    <row r="2" spans="1:9" ht="63" customHeight="1" thickBot="1">
      <c r="A2" s="54" t="s">
        <v>40</v>
      </c>
      <c r="B2" s="55"/>
      <c r="C2" s="55"/>
      <c r="D2" s="55"/>
      <c r="E2" s="55"/>
      <c r="F2" s="55"/>
      <c r="G2" s="55"/>
      <c r="H2" s="55"/>
      <c r="I2" s="56"/>
    </row>
    <row r="3" spans="1:9" ht="36.75" customHeight="1" thickBot="1">
      <c r="A3" s="57" t="s">
        <v>6</v>
      </c>
      <c r="B3" s="57"/>
      <c r="C3" s="57"/>
      <c r="D3" s="57"/>
      <c r="E3" s="57"/>
      <c r="F3" s="57"/>
      <c r="G3" s="57"/>
      <c r="H3" s="57"/>
      <c r="I3" s="58"/>
    </row>
    <row r="4" spans="1:9" ht="93" customHeight="1" thickBot="1">
      <c r="A4" s="52" t="s">
        <v>19</v>
      </c>
      <c r="B4" s="59" t="s">
        <v>37</v>
      </c>
      <c r="C4" s="61" t="s">
        <v>38</v>
      </c>
      <c r="D4" s="62"/>
      <c r="E4" s="63" t="s">
        <v>39</v>
      </c>
      <c r="F4" s="62"/>
      <c r="G4" s="64" t="s">
        <v>0</v>
      </c>
      <c r="H4" s="66" t="s">
        <v>1</v>
      </c>
      <c r="I4" s="68" t="s">
        <v>10</v>
      </c>
    </row>
    <row r="5" spans="1:9" ht="68.25" customHeight="1" thickBot="1">
      <c r="A5" s="53"/>
      <c r="B5" s="60"/>
      <c r="C5" s="11" t="s">
        <v>2</v>
      </c>
      <c r="D5" s="12" t="s">
        <v>3</v>
      </c>
      <c r="E5" s="13" t="s">
        <v>2</v>
      </c>
      <c r="F5" s="12" t="s">
        <v>3</v>
      </c>
      <c r="G5" s="65"/>
      <c r="H5" s="67"/>
      <c r="I5" s="69"/>
    </row>
    <row r="6" spans="1:9" s="5" customFormat="1" ht="30" customHeight="1">
      <c r="A6" s="32">
        <v>1</v>
      </c>
      <c r="B6" s="49" t="s">
        <v>11</v>
      </c>
      <c r="C6" s="47">
        <v>358226</v>
      </c>
      <c r="D6" s="48">
        <v>1482565</v>
      </c>
      <c r="E6" s="45">
        <v>40839</v>
      </c>
      <c r="F6" s="46">
        <v>225614</v>
      </c>
      <c r="G6" s="18">
        <f t="shared" ref="G6:G31" si="0">F6/D6*100</f>
        <v>15.217815070502811</v>
      </c>
      <c r="H6" s="19">
        <v>4494197</v>
      </c>
      <c r="I6" s="18">
        <f t="shared" ref="I6:I25" si="1">F6/H6*100</f>
        <v>5.020118165714587</v>
      </c>
    </row>
    <row r="7" spans="1:9" s="5" customFormat="1" ht="30" customHeight="1">
      <c r="A7" s="33">
        <v>2</v>
      </c>
      <c r="B7" s="50" t="s">
        <v>20</v>
      </c>
      <c r="C7" s="20">
        <v>187318</v>
      </c>
      <c r="D7" s="21">
        <v>557818</v>
      </c>
      <c r="E7" s="22">
        <v>12101</v>
      </c>
      <c r="F7" s="23">
        <v>50171</v>
      </c>
      <c r="G7" s="24">
        <f t="shared" si="0"/>
        <v>8.9941522145215824</v>
      </c>
      <c r="H7" s="25">
        <v>1109582.9681900002</v>
      </c>
      <c r="I7" s="24">
        <f t="shared" si="1"/>
        <v>4.5216086978913443</v>
      </c>
    </row>
    <row r="8" spans="1:9" s="5" customFormat="1" ht="30" customHeight="1">
      <c r="A8" s="32">
        <v>3</v>
      </c>
      <c r="B8" s="50" t="s">
        <v>4</v>
      </c>
      <c r="C8" s="20">
        <v>50734</v>
      </c>
      <c r="D8" s="21">
        <v>119931</v>
      </c>
      <c r="E8" s="26">
        <v>1249</v>
      </c>
      <c r="F8" s="27">
        <v>6557</v>
      </c>
      <c r="G8" s="24">
        <f t="shared" si="0"/>
        <v>5.4673103701294909</v>
      </c>
      <c r="H8" s="25">
        <v>458941.95896338316</v>
      </c>
      <c r="I8" s="24">
        <f t="shared" si="1"/>
        <v>1.4287209682920172</v>
      </c>
    </row>
    <row r="9" spans="1:9" s="5" customFormat="1" ht="30" customHeight="1">
      <c r="A9" s="33">
        <v>4</v>
      </c>
      <c r="B9" s="50" t="s">
        <v>12</v>
      </c>
      <c r="C9" s="28">
        <v>26578</v>
      </c>
      <c r="D9" s="29">
        <v>115296</v>
      </c>
      <c r="E9" s="26">
        <v>1286</v>
      </c>
      <c r="F9" s="27">
        <v>9131</v>
      </c>
      <c r="G9" s="24">
        <f t="shared" si="0"/>
        <v>7.9196155981126832</v>
      </c>
      <c r="H9" s="25">
        <v>514667.45500000002</v>
      </c>
      <c r="I9" s="24">
        <f t="shared" si="1"/>
        <v>1.7741553135509607</v>
      </c>
    </row>
    <row r="10" spans="1:9" s="5" customFormat="1" ht="30" customHeight="1">
      <c r="A10" s="32">
        <v>5</v>
      </c>
      <c r="B10" s="50" t="s">
        <v>21</v>
      </c>
      <c r="C10" s="28">
        <v>54537</v>
      </c>
      <c r="D10" s="29">
        <v>276854</v>
      </c>
      <c r="E10" s="26">
        <v>4813</v>
      </c>
      <c r="F10" s="30">
        <v>77925</v>
      </c>
      <c r="G10" s="24">
        <f t="shared" si="0"/>
        <v>28.146604347417775</v>
      </c>
      <c r="H10" s="25">
        <v>729729</v>
      </c>
      <c r="I10" s="24">
        <f t="shared" si="1"/>
        <v>10.678621789732901</v>
      </c>
    </row>
    <row r="11" spans="1:9" s="5" customFormat="1" ht="30" customHeight="1">
      <c r="A11" s="33">
        <v>6</v>
      </c>
      <c r="B11" s="50" t="s">
        <v>22</v>
      </c>
      <c r="C11" s="28">
        <v>605</v>
      </c>
      <c r="D11" s="29">
        <v>2642</v>
      </c>
      <c r="E11" s="26">
        <v>0</v>
      </c>
      <c r="F11" s="27">
        <v>0</v>
      </c>
      <c r="G11" s="24">
        <f t="shared" si="0"/>
        <v>0</v>
      </c>
      <c r="H11" s="25">
        <v>49435.336799999997</v>
      </c>
      <c r="I11" s="24">
        <f t="shared" si="1"/>
        <v>0</v>
      </c>
    </row>
    <row r="12" spans="1:9" s="5" customFormat="1" ht="30" customHeight="1">
      <c r="A12" s="32">
        <v>7</v>
      </c>
      <c r="B12" s="50" t="s">
        <v>13</v>
      </c>
      <c r="C12" s="28">
        <v>56037</v>
      </c>
      <c r="D12" s="29">
        <v>361976</v>
      </c>
      <c r="E12" s="26">
        <v>4994</v>
      </c>
      <c r="F12" s="27">
        <v>64420</v>
      </c>
      <c r="G12" s="24">
        <f t="shared" si="0"/>
        <v>17.796760006188254</v>
      </c>
      <c r="H12" s="25">
        <v>972197</v>
      </c>
      <c r="I12" s="24">
        <f t="shared" si="1"/>
        <v>6.6262290461706836</v>
      </c>
    </row>
    <row r="13" spans="1:9" s="5" customFormat="1" ht="30" customHeight="1">
      <c r="A13" s="33">
        <v>8</v>
      </c>
      <c r="B13" s="50" t="s">
        <v>14</v>
      </c>
      <c r="C13" s="20">
        <v>24680</v>
      </c>
      <c r="D13" s="21">
        <v>83432</v>
      </c>
      <c r="E13" s="42">
        <v>1133</v>
      </c>
      <c r="F13" s="30">
        <v>6805</v>
      </c>
      <c r="G13" s="24">
        <f t="shared" si="0"/>
        <v>8.1563428900182178</v>
      </c>
      <c r="H13" s="25">
        <v>319683.8684033</v>
      </c>
      <c r="I13" s="24">
        <f t="shared" si="1"/>
        <v>2.128665432506307</v>
      </c>
    </row>
    <row r="14" spans="1:9" s="5" customFormat="1" ht="30" customHeight="1">
      <c r="A14" s="32">
        <v>9</v>
      </c>
      <c r="B14" s="50" t="s">
        <v>15</v>
      </c>
      <c r="C14" s="20">
        <v>23777</v>
      </c>
      <c r="D14" s="21">
        <v>153527</v>
      </c>
      <c r="E14" s="26">
        <v>2424</v>
      </c>
      <c r="F14" s="27">
        <v>50975</v>
      </c>
      <c r="G14" s="24">
        <f t="shared" si="0"/>
        <v>33.202628853556703</v>
      </c>
      <c r="H14" s="25">
        <v>753312.54</v>
      </c>
      <c r="I14" s="24">
        <f t="shared" si="1"/>
        <v>6.7667796954501771</v>
      </c>
    </row>
    <row r="15" spans="1:9" s="5" customFormat="1" ht="30" customHeight="1">
      <c r="A15" s="33">
        <v>10</v>
      </c>
      <c r="B15" s="50" t="s">
        <v>16</v>
      </c>
      <c r="C15" s="20">
        <v>8777</v>
      </c>
      <c r="D15" s="21">
        <v>174118</v>
      </c>
      <c r="E15" s="26">
        <v>1612</v>
      </c>
      <c r="F15" s="27">
        <v>8008</v>
      </c>
      <c r="G15" s="24">
        <f t="shared" si="0"/>
        <v>4.5991798665272974</v>
      </c>
      <c r="H15" s="25">
        <v>493656</v>
      </c>
      <c r="I15" s="24">
        <f t="shared" si="1"/>
        <v>1.6221822483672841</v>
      </c>
    </row>
    <row r="16" spans="1:9" s="5" customFormat="1" ht="30" customHeight="1">
      <c r="A16" s="32">
        <v>11</v>
      </c>
      <c r="B16" s="50" t="s">
        <v>17</v>
      </c>
      <c r="C16" s="28">
        <v>232801</v>
      </c>
      <c r="D16" s="29">
        <v>695235</v>
      </c>
      <c r="E16" s="26">
        <v>56466</v>
      </c>
      <c r="F16" s="27">
        <v>185873</v>
      </c>
      <c r="G16" s="24">
        <f t="shared" si="0"/>
        <v>26.735276561162774</v>
      </c>
      <c r="H16" s="25">
        <v>5414162</v>
      </c>
      <c r="I16" s="24">
        <f t="shared" si="1"/>
        <v>3.4330889988145903</v>
      </c>
    </row>
    <row r="17" spans="1:9" s="6" customFormat="1" ht="30" customHeight="1">
      <c r="A17" s="33">
        <v>12</v>
      </c>
      <c r="B17" s="50" t="s">
        <v>18</v>
      </c>
      <c r="C17" s="20">
        <v>49660</v>
      </c>
      <c r="D17" s="21">
        <v>247564</v>
      </c>
      <c r="E17" s="26">
        <v>5446</v>
      </c>
      <c r="F17" s="27">
        <v>60009</v>
      </c>
      <c r="G17" s="24">
        <f t="shared" si="0"/>
        <v>24.239792538495099</v>
      </c>
      <c r="H17" s="25">
        <v>913694.94479999994</v>
      </c>
      <c r="I17" s="24">
        <f t="shared" si="1"/>
        <v>6.5677281396292999</v>
      </c>
    </row>
    <row r="18" spans="1:9" s="5" customFormat="1" ht="30" customHeight="1">
      <c r="A18" s="32">
        <v>13</v>
      </c>
      <c r="B18" s="50" t="s">
        <v>23</v>
      </c>
      <c r="C18" s="28">
        <v>17610</v>
      </c>
      <c r="D18" s="29">
        <v>100468</v>
      </c>
      <c r="E18" s="26">
        <v>948</v>
      </c>
      <c r="F18" s="27">
        <v>8595</v>
      </c>
      <c r="G18" s="24">
        <f t="shared" si="0"/>
        <v>8.5549627742166656</v>
      </c>
      <c r="H18" s="25">
        <v>197013.57838599998</v>
      </c>
      <c r="I18" s="24">
        <f t="shared" si="1"/>
        <v>4.3626434636704063</v>
      </c>
    </row>
    <row r="19" spans="1:9" s="5" customFormat="1" ht="30" customHeight="1">
      <c r="A19" s="33">
        <v>14</v>
      </c>
      <c r="B19" s="50" t="s">
        <v>24</v>
      </c>
      <c r="C19" s="20">
        <v>141</v>
      </c>
      <c r="D19" s="21">
        <v>4385</v>
      </c>
      <c r="E19" s="26">
        <v>4</v>
      </c>
      <c r="F19" s="27">
        <v>3</v>
      </c>
      <c r="G19" s="24">
        <f t="shared" si="0"/>
        <v>6.8415051311288486E-2</v>
      </c>
      <c r="H19" s="31">
        <v>66575.727865600013</v>
      </c>
      <c r="I19" s="24">
        <f t="shared" si="1"/>
        <v>4.5061467537482434E-3</v>
      </c>
    </row>
    <row r="20" spans="1:9" s="5" customFormat="1" ht="30" customHeight="1">
      <c r="A20" s="32">
        <v>15</v>
      </c>
      <c r="B20" s="50" t="s">
        <v>25</v>
      </c>
      <c r="C20" s="20">
        <v>299527</v>
      </c>
      <c r="D20" s="21">
        <v>1093968</v>
      </c>
      <c r="E20" s="26">
        <v>7747</v>
      </c>
      <c r="F20" s="27">
        <v>39106</v>
      </c>
      <c r="G20" s="24">
        <f t="shared" si="0"/>
        <v>3.574693226858555</v>
      </c>
      <c r="H20" s="31">
        <v>4012756.642831401</v>
      </c>
      <c r="I20" s="24">
        <f t="shared" si="1"/>
        <v>0.97454202885343189</v>
      </c>
    </row>
    <row r="21" spans="1:9" s="5" customFormat="1" ht="30" customHeight="1">
      <c r="A21" s="33">
        <v>16</v>
      </c>
      <c r="B21" s="50" t="s">
        <v>26</v>
      </c>
      <c r="C21" s="28">
        <v>77638</v>
      </c>
      <c r="D21" s="29">
        <v>306361</v>
      </c>
      <c r="E21" s="26">
        <v>1713</v>
      </c>
      <c r="F21" s="27">
        <v>7625</v>
      </c>
      <c r="G21" s="24">
        <f t="shared" si="0"/>
        <v>2.4888938213414891</v>
      </c>
      <c r="H21" s="31">
        <v>1490796.2719738998</v>
      </c>
      <c r="I21" s="24">
        <f t="shared" si="1"/>
        <v>0.51147163052024958</v>
      </c>
    </row>
    <row r="22" spans="1:9" s="5" customFormat="1" ht="30" customHeight="1">
      <c r="A22" s="32">
        <v>17</v>
      </c>
      <c r="B22" s="50" t="s">
        <v>7</v>
      </c>
      <c r="C22" s="28">
        <v>9682</v>
      </c>
      <c r="D22" s="29">
        <v>213043</v>
      </c>
      <c r="E22" s="26">
        <v>848</v>
      </c>
      <c r="F22" s="27">
        <v>32966</v>
      </c>
      <c r="G22" s="24">
        <f t="shared" si="0"/>
        <v>15.473871471956366</v>
      </c>
      <c r="H22" s="31">
        <v>476537.24485189875</v>
      </c>
      <c r="I22" s="24">
        <f t="shared" si="1"/>
        <v>6.917822343612487</v>
      </c>
    </row>
    <row r="23" spans="1:9" s="5" customFormat="1" ht="30" customHeight="1">
      <c r="A23" s="33">
        <v>18</v>
      </c>
      <c r="B23" s="50" t="s">
        <v>8</v>
      </c>
      <c r="C23" s="28">
        <v>57483</v>
      </c>
      <c r="D23" s="29">
        <v>20073</v>
      </c>
      <c r="E23" s="26">
        <v>0</v>
      </c>
      <c r="F23" s="27">
        <v>0</v>
      </c>
      <c r="G23" s="24">
        <f t="shared" si="0"/>
        <v>0</v>
      </c>
      <c r="H23" s="31">
        <v>243661.40180615778</v>
      </c>
      <c r="I23" s="24">
        <f t="shared" si="1"/>
        <v>0</v>
      </c>
    </row>
    <row r="24" spans="1:9" s="5" customFormat="1" ht="30" customHeight="1">
      <c r="A24" s="32">
        <v>19</v>
      </c>
      <c r="B24" s="50" t="s">
        <v>35</v>
      </c>
      <c r="C24" s="20">
        <v>18969</v>
      </c>
      <c r="D24" s="21">
        <v>27942</v>
      </c>
      <c r="E24" s="26">
        <v>91</v>
      </c>
      <c r="F24" s="27">
        <v>668</v>
      </c>
      <c r="G24" s="24">
        <f t="shared" si="0"/>
        <v>2.390666380359316</v>
      </c>
      <c r="H24" s="31">
        <v>110738</v>
      </c>
      <c r="I24" s="24">
        <f t="shared" si="1"/>
        <v>0.60322563167115173</v>
      </c>
    </row>
    <row r="25" spans="1:9" s="6" customFormat="1" ht="30" customHeight="1">
      <c r="A25" s="33">
        <v>20</v>
      </c>
      <c r="B25" s="51" t="s">
        <v>9</v>
      </c>
      <c r="C25" s="28">
        <v>12581</v>
      </c>
      <c r="D25" s="29">
        <v>82293</v>
      </c>
      <c r="E25" s="26">
        <v>3768</v>
      </c>
      <c r="F25" s="27">
        <v>764</v>
      </c>
      <c r="G25" s="24">
        <f t="shared" si="0"/>
        <v>0.92839002102244417</v>
      </c>
      <c r="H25" s="31">
        <v>373553</v>
      </c>
      <c r="I25" s="24">
        <f t="shared" si="1"/>
        <v>0.20452251755440329</v>
      </c>
    </row>
    <row r="26" spans="1:9" s="5" customFormat="1" ht="30" customHeight="1">
      <c r="A26" s="32">
        <v>21</v>
      </c>
      <c r="B26" s="50" t="s">
        <v>27</v>
      </c>
      <c r="C26" s="20">
        <v>48612</v>
      </c>
      <c r="D26" s="21">
        <v>378960</v>
      </c>
      <c r="E26" s="26">
        <v>1140</v>
      </c>
      <c r="F26" s="27">
        <v>13452</v>
      </c>
      <c r="G26" s="24">
        <f t="shared" si="0"/>
        <v>3.5497150094996837</v>
      </c>
      <c r="H26" s="31">
        <v>1204056.7138421002</v>
      </c>
      <c r="I26" s="24">
        <f>F26/H26*100</f>
        <v>1.1172231212494275</v>
      </c>
    </row>
    <row r="27" spans="1:9" s="6" customFormat="1" ht="30" customHeight="1">
      <c r="A27" s="33">
        <v>22</v>
      </c>
      <c r="B27" s="50" t="s">
        <v>34</v>
      </c>
      <c r="C27" s="28">
        <v>7644</v>
      </c>
      <c r="D27" s="29">
        <v>1887</v>
      </c>
      <c r="E27" s="26">
        <v>0</v>
      </c>
      <c r="F27" s="27">
        <v>0</v>
      </c>
      <c r="G27" s="24">
        <f t="shared" si="0"/>
        <v>0</v>
      </c>
      <c r="H27" s="31">
        <v>25913.6256359</v>
      </c>
      <c r="I27" s="24">
        <v>0</v>
      </c>
    </row>
    <row r="28" spans="1:9" s="5" customFormat="1" ht="30" customHeight="1">
      <c r="A28" s="32">
        <v>23</v>
      </c>
      <c r="B28" s="50" t="s">
        <v>29</v>
      </c>
      <c r="C28" s="20">
        <v>5297</v>
      </c>
      <c r="D28" s="21">
        <v>18873</v>
      </c>
      <c r="E28" s="26">
        <v>232</v>
      </c>
      <c r="F28" s="27">
        <v>153</v>
      </c>
      <c r="G28" s="24">
        <f t="shared" si="0"/>
        <v>0.81068192656175486</v>
      </c>
      <c r="H28" s="31">
        <v>118104.96844240601</v>
      </c>
      <c r="I28" s="24">
        <f t="shared" ref="I28:I34" si="2">F28/H28*100</f>
        <v>0.12954577780917878</v>
      </c>
    </row>
    <row r="29" spans="1:9" s="6" customFormat="1" ht="30" customHeight="1">
      <c r="A29" s="33">
        <v>24</v>
      </c>
      <c r="B29" s="51" t="s">
        <v>28</v>
      </c>
      <c r="C29" s="20">
        <v>14126</v>
      </c>
      <c r="D29" s="21">
        <v>122932</v>
      </c>
      <c r="E29" s="26">
        <v>96</v>
      </c>
      <c r="F29" s="27">
        <v>2022</v>
      </c>
      <c r="G29" s="24">
        <f t="shared" si="0"/>
        <v>1.6448117658542933</v>
      </c>
      <c r="H29" s="31">
        <v>321255.13301460008</v>
      </c>
      <c r="I29" s="24">
        <f t="shared" si="2"/>
        <v>0.62940628559796619</v>
      </c>
    </row>
    <row r="30" spans="1:9" s="5" customFormat="1" ht="30" customHeight="1">
      <c r="A30" s="32">
        <v>25</v>
      </c>
      <c r="B30" s="51" t="s">
        <v>30</v>
      </c>
      <c r="C30" s="28">
        <v>68379</v>
      </c>
      <c r="D30" s="29">
        <v>15320</v>
      </c>
      <c r="E30" s="26">
        <v>394</v>
      </c>
      <c r="F30" s="27">
        <v>70</v>
      </c>
      <c r="G30" s="24">
        <f t="shared" si="0"/>
        <v>0.45691906005221933</v>
      </c>
      <c r="H30" s="31">
        <v>37531.027044800001</v>
      </c>
      <c r="I30" s="24">
        <f t="shared" si="2"/>
        <v>0.18651234861343513</v>
      </c>
    </row>
    <row r="31" spans="1:9" s="5" customFormat="1" ht="30" customHeight="1">
      <c r="A31" s="33">
        <v>26</v>
      </c>
      <c r="B31" s="50" t="s">
        <v>31</v>
      </c>
      <c r="C31" s="20">
        <v>7109</v>
      </c>
      <c r="D31" s="21">
        <v>2747</v>
      </c>
      <c r="E31" s="26">
        <v>3</v>
      </c>
      <c r="F31" s="27">
        <v>2</v>
      </c>
      <c r="G31" s="24">
        <f t="shared" si="0"/>
        <v>7.2806698216235893E-2</v>
      </c>
      <c r="H31" s="31">
        <v>26859.656077400003</v>
      </c>
      <c r="I31" s="24">
        <f t="shared" si="2"/>
        <v>7.4461117232354325E-3</v>
      </c>
    </row>
    <row r="32" spans="1:9" s="5" customFormat="1" ht="30" customHeight="1">
      <c r="A32" s="32">
        <v>27</v>
      </c>
      <c r="B32" s="50" t="s">
        <v>32</v>
      </c>
      <c r="C32" s="28">
        <v>236327</v>
      </c>
      <c r="D32" s="29">
        <v>581871</v>
      </c>
      <c r="E32" s="26">
        <v>11769</v>
      </c>
      <c r="F32" s="27">
        <v>34809</v>
      </c>
      <c r="G32" s="24">
        <f>F32/D32*100</f>
        <v>5.9822537985223532</v>
      </c>
      <c r="H32" s="31">
        <v>702096</v>
      </c>
      <c r="I32" s="24">
        <f t="shared" si="2"/>
        <v>4.9578690093662408</v>
      </c>
    </row>
    <row r="33" spans="1:9" s="5" customFormat="1" ht="30" customHeight="1" thickBot="1">
      <c r="A33" s="33">
        <v>28</v>
      </c>
      <c r="B33" s="50" t="s">
        <v>33</v>
      </c>
      <c r="C33" s="28">
        <v>1093559</v>
      </c>
      <c r="D33" s="29">
        <v>863947</v>
      </c>
      <c r="E33" s="26">
        <v>4216</v>
      </c>
      <c r="F33" s="27">
        <v>18137</v>
      </c>
      <c r="G33" s="24">
        <f>F33/D33*100</f>
        <v>2.0993185924599542</v>
      </c>
      <c r="H33" s="31">
        <v>1195960</v>
      </c>
      <c r="I33" s="24">
        <f t="shared" si="2"/>
        <v>1.516522291715442</v>
      </c>
    </row>
    <row r="34" spans="1:9" s="1" customFormat="1" ht="30" customHeight="1" thickBot="1">
      <c r="A34" s="17"/>
      <c r="B34" s="34" t="s">
        <v>5</v>
      </c>
      <c r="C34" s="35">
        <f>SUM(C6:C33)</f>
        <v>3048414</v>
      </c>
      <c r="D34" s="43">
        <f>SUM(D6:D33)</f>
        <v>8106028</v>
      </c>
      <c r="E34" s="36">
        <f>SUM(E6:E33)</f>
        <v>165332</v>
      </c>
      <c r="F34" s="44">
        <f>SUM(F6:F33)</f>
        <v>903860</v>
      </c>
      <c r="G34" s="37">
        <f>F34/D34*100</f>
        <v>11.150467281879608</v>
      </c>
      <c r="H34" s="41">
        <f>SUM(H6:H33)</f>
        <v>26826669.063928846</v>
      </c>
      <c r="I34" s="40">
        <f t="shared" si="2"/>
        <v>3.3692591422590388</v>
      </c>
    </row>
    <row r="35" spans="1:9" s="3" customFormat="1" ht="35.25" customHeight="1">
      <c r="A35" s="38"/>
      <c r="B35" s="7"/>
      <c r="C35" s="14"/>
      <c r="D35" s="15"/>
      <c r="E35" s="15"/>
      <c r="F35" s="15"/>
      <c r="G35" s="15"/>
      <c r="H35" s="39" t="s">
        <v>36</v>
      </c>
      <c r="I35" s="9"/>
    </row>
    <row r="36" spans="1:9" s="3" customFormat="1">
      <c r="B36" s="7"/>
      <c r="C36" s="2"/>
      <c r="D36" s="2"/>
      <c r="E36" s="2"/>
      <c r="F36" s="2"/>
      <c r="G36" s="2"/>
      <c r="H36" s="2"/>
      <c r="I36" s="2"/>
    </row>
  </sheetData>
  <mergeCells count="9">
    <mergeCell ref="A4:A5"/>
    <mergeCell ref="A2:I2"/>
    <mergeCell ref="A3:I3"/>
    <mergeCell ref="B4:B5"/>
    <mergeCell ref="C4:D4"/>
    <mergeCell ref="E4:F4"/>
    <mergeCell ref="G4:G5"/>
    <mergeCell ref="H4:H5"/>
    <mergeCell ref="I4:I5"/>
  </mergeCells>
  <pageMargins left="0.87" right="0.28999999999999998" top="0.39" bottom="0.45" header="0.96" footer="0.3"/>
  <pageSetup scale="4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 2020</vt:lpstr>
      <vt:lpstr>Sheet1</vt:lpstr>
      <vt:lpstr>'SEPT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2020-10-27T13:52:34Z</cp:lastPrinted>
  <dcterms:created xsi:type="dcterms:W3CDTF">2014-02-02T08:50:50Z</dcterms:created>
  <dcterms:modified xsi:type="dcterms:W3CDTF">2020-11-24T11:54:38Z</dcterms:modified>
</cp:coreProperties>
</file>