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heet1" sheetId="21" r:id="rId1"/>
  </sheets>
  <calcPr calcId="162913"/>
</workbook>
</file>

<file path=xl/calcChain.xml><?xml version="1.0" encoding="utf-8"?>
<calcChain xmlns="http://schemas.openxmlformats.org/spreadsheetml/2006/main">
  <c r="H919" i="21" l="1"/>
  <c r="H920" i="21"/>
  <c r="H921" i="21"/>
  <c r="H922" i="21"/>
  <c r="H923" i="21"/>
  <c r="H924" i="21"/>
  <c r="H925" i="21"/>
  <c r="H926" i="21"/>
  <c r="H927" i="21"/>
  <c r="H928" i="21"/>
  <c r="H929" i="21"/>
  <c r="H930" i="21"/>
  <c r="H931" i="21"/>
  <c r="H932" i="21"/>
  <c r="H933" i="21"/>
  <c r="H934" i="21"/>
  <c r="H935" i="21"/>
  <c r="H936" i="21"/>
  <c r="H937" i="21"/>
  <c r="H938" i="21"/>
  <c r="H939" i="21"/>
  <c r="H940" i="21"/>
  <c r="H941" i="21"/>
  <c r="H942" i="21"/>
  <c r="H943" i="21"/>
  <c r="H944" i="21"/>
  <c r="H945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H918" i="21" l="1"/>
  <c r="E918" i="21"/>
  <c r="G946" i="21" l="1"/>
  <c r="F946" i="21"/>
  <c r="D946" i="21"/>
  <c r="C946" i="21"/>
  <c r="H946" i="21" l="1"/>
  <c r="E946" i="21"/>
  <c r="E903" i="21"/>
  <c r="E904" i="21"/>
  <c r="E905" i="21"/>
  <c r="E906" i="21"/>
  <c r="E875" i="21"/>
  <c r="H728" i="21"/>
  <c r="G728" i="21"/>
  <c r="F728" i="21"/>
  <c r="E728" i="21"/>
  <c r="D728" i="21"/>
  <c r="D900" i="21" s="1"/>
  <c r="E900" i="21" s="1"/>
  <c r="C728" i="21"/>
  <c r="F909" i="21" l="1"/>
  <c r="C909" i="21"/>
  <c r="H875" i="21" l="1"/>
  <c r="I875" i="21" l="1"/>
  <c r="R908" i="21"/>
  <c r="Q908" i="21"/>
  <c r="P908" i="21"/>
  <c r="O908" i="21"/>
  <c r="N908" i="21"/>
  <c r="M908" i="21"/>
  <c r="R907" i="21"/>
  <c r="Q907" i="21"/>
  <c r="P907" i="21"/>
  <c r="O907" i="21"/>
  <c r="N907" i="21"/>
  <c r="M907" i="21"/>
  <c r="R902" i="21"/>
  <c r="Q902" i="21"/>
  <c r="P902" i="21"/>
  <c r="O902" i="21"/>
  <c r="N902" i="21"/>
  <c r="M902" i="21"/>
  <c r="P901" i="21"/>
  <c r="M901" i="21"/>
  <c r="R900" i="21"/>
  <c r="Q900" i="21"/>
  <c r="P900" i="21"/>
  <c r="O900" i="21"/>
  <c r="N900" i="21"/>
  <c r="M900" i="21"/>
  <c r="R899" i="21"/>
  <c r="Q899" i="21"/>
  <c r="P899" i="21"/>
  <c r="O899" i="21"/>
  <c r="N899" i="21"/>
  <c r="M899" i="21"/>
  <c r="R898" i="21"/>
  <c r="Q898" i="21"/>
  <c r="P898" i="21"/>
  <c r="O898" i="21"/>
  <c r="N898" i="21"/>
  <c r="M898" i="21"/>
  <c r="R897" i="21"/>
  <c r="Q897" i="21"/>
  <c r="P897" i="21"/>
  <c r="O897" i="21"/>
  <c r="N897" i="21"/>
  <c r="M897" i="21"/>
  <c r="R896" i="21"/>
  <c r="Q896" i="21"/>
  <c r="P896" i="21"/>
  <c r="O896" i="21"/>
  <c r="N896" i="21"/>
  <c r="M896" i="21"/>
  <c r="P895" i="21"/>
  <c r="N895" i="21"/>
  <c r="M895" i="21"/>
  <c r="R894" i="21"/>
  <c r="Q894" i="21"/>
  <c r="P894" i="21"/>
  <c r="O894" i="21"/>
  <c r="N894" i="21"/>
  <c r="M894" i="21"/>
  <c r="R893" i="21"/>
  <c r="Q893" i="21"/>
  <c r="P893" i="21"/>
  <c r="O893" i="21"/>
  <c r="N893" i="21"/>
  <c r="M893" i="21"/>
  <c r="R892" i="21"/>
  <c r="Q892" i="21"/>
  <c r="P892" i="21"/>
  <c r="O892" i="21"/>
  <c r="N892" i="21"/>
  <c r="M892" i="21"/>
  <c r="R891" i="21"/>
  <c r="Q891" i="21"/>
  <c r="P891" i="21"/>
  <c r="O891" i="21"/>
  <c r="N891" i="21"/>
  <c r="M891" i="21"/>
  <c r="R890" i="21"/>
  <c r="Q890" i="21"/>
  <c r="P890" i="21"/>
  <c r="O890" i="21"/>
  <c r="N890" i="21"/>
  <c r="M890" i="21"/>
  <c r="R889" i="21"/>
  <c r="Q889" i="21"/>
  <c r="P889" i="21"/>
  <c r="O889" i="21"/>
  <c r="N889" i="21"/>
  <c r="M889" i="21"/>
  <c r="R888" i="21"/>
  <c r="Q888" i="21"/>
  <c r="P888" i="21"/>
  <c r="O888" i="21"/>
  <c r="N888" i="21"/>
  <c r="M888" i="21"/>
  <c r="Q887" i="21"/>
  <c r="P887" i="21"/>
  <c r="N887" i="21"/>
  <c r="M887" i="21"/>
  <c r="R886" i="21"/>
  <c r="Q886" i="21"/>
  <c r="P886" i="21"/>
  <c r="O886" i="21"/>
  <c r="N886" i="21"/>
  <c r="M886" i="21"/>
  <c r="R885" i="21"/>
  <c r="Q885" i="21"/>
  <c r="P885" i="21"/>
  <c r="O885" i="21"/>
  <c r="N885" i="21"/>
  <c r="M885" i="21"/>
  <c r="R884" i="21"/>
  <c r="Q884" i="21"/>
  <c r="P884" i="21"/>
  <c r="O884" i="21"/>
  <c r="N884" i="21"/>
  <c r="M884" i="21"/>
  <c r="R883" i="21"/>
  <c r="Q883" i="21"/>
  <c r="P883" i="21"/>
  <c r="O883" i="21"/>
  <c r="N883" i="21"/>
  <c r="M883" i="21"/>
  <c r="R882" i="21"/>
  <c r="Q882" i="21"/>
  <c r="P882" i="21"/>
  <c r="O882" i="21"/>
  <c r="N882" i="21"/>
  <c r="M882" i="21"/>
  <c r="R881" i="21"/>
  <c r="Q881" i="21"/>
  <c r="P881" i="21"/>
  <c r="O881" i="21"/>
  <c r="N881" i="21"/>
  <c r="M881" i="21"/>
  <c r="R880" i="21"/>
  <c r="Q880" i="21"/>
  <c r="P880" i="21"/>
  <c r="O880" i="21"/>
  <c r="N880" i="21"/>
  <c r="M880" i="21"/>
  <c r="R879" i="21"/>
  <c r="Q879" i="21"/>
  <c r="P879" i="21"/>
  <c r="O879" i="21"/>
  <c r="N879" i="21"/>
  <c r="M879" i="21"/>
  <c r="R878" i="21"/>
  <c r="Q878" i="21"/>
  <c r="P878" i="21"/>
  <c r="O878" i="21"/>
  <c r="N878" i="21"/>
  <c r="M878" i="21"/>
  <c r="R877" i="21"/>
  <c r="Q877" i="21"/>
  <c r="P877" i="21"/>
  <c r="O877" i="21"/>
  <c r="N877" i="21"/>
  <c r="M877" i="21"/>
  <c r="R876" i="21"/>
  <c r="Q876" i="21"/>
  <c r="P876" i="21"/>
  <c r="O876" i="21"/>
  <c r="M876" i="21"/>
  <c r="P875" i="21"/>
  <c r="S875" i="21" s="1"/>
  <c r="T875" i="21" s="1"/>
  <c r="M875" i="21"/>
  <c r="G867" i="21"/>
  <c r="G866" i="21"/>
  <c r="G865" i="21"/>
  <c r="G864" i="21"/>
  <c r="G863" i="21"/>
  <c r="G862" i="21"/>
  <c r="G861" i="21"/>
  <c r="G860" i="21"/>
  <c r="G859" i="21"/>
  <c r="G858" i="21"/>
  <c r="G857" i="21"/>
  <c r="G856" i="21"/>
  <c r="G855" i="21"/>
  <c r="G854" i="21"/>
  <c r="G853" i="21"/>
  <c r="G852" i="21"/>
  <c r="G851" i="21"/>
  <c r="G850" i="21"/>
  <c r="G849" i="21"/>
  <c r="G848" i="21"/>
  <c r="D867" i="21"/>
  <c r="D866" i="21"/>
  <c r="D865" i="21"/>
  <c r="D864" i="21"/>
  <c r="D863" i="21"/>
  <c r="D862" i="21"/>
  <c r="D861" i="21"/>
  <c r="D860" i="21"/>
  <c r="D859" i="21"/>
  <c r="D858" i="21"/>
  <c r="D857" i="21"/>
  <c r="D856" i="21"/>
  <c r="D855" i="21"/>
  <c r="D854" i="21"/>
  <c r="D853" i="21"/>
  <c r="D852" i="21"/>
  <c r="D851" i="21"/>
  <c r="D850" i="21"/>
  <c r="D849" i="21"/>
  <c r="D848" i="21"/>
  <c r="G847" i="21"/>
  <c r="D847" i="21"/>
  <c r="S901" i="21" l="1"/>
  <c r="T901" i="21" s="1"/>
  <c r="S895" i="21"/>
  <c r="T895" i="21" s="1"/>
  <c r="S902" i="21"/>
  <c r="T902" i="21" s="1"/>
  <c r="S908" i="21"/>
  <c r="T908" i="21" s="1"/>
  <c r="N909" i="21"/>
  <c r="Q909" i="21"/>
  <c r="S878" i="21"/>
  <c r="T878" i="21" s="1"/>
  <c r="S880" i="21"/>
  <c r="T880" i="21" s="1"/>
  <c r="S882" i="21"/>
  <c r="T882" i="21" s="1"/>
  <c r="S884" i="21"/>
  <c r="T884" i="21" s="1"/>
  <c r="S886" i="21"/>
  <c r="T886" i="21" s="1"/>
  <c r="O909" i="21"/>
  <c r="S890" i="21"/>
  <c r="T890" i="21" s="1"/>
  <c r="S892" i="21"/>
  <c r="T892" i="21" s="1"/>
  <c r="S894" i="21"/>
  <c r="T894" i="21" s="1"/>
  <c r="S897" i="21"/>
  <c r="T897" i="21" s="1"/>
  <c r="S899" i="21"/>
  <c r="T899" i="21" s="1"/>
  <c r="M909" i="21"/>
  <c r="S876" i="21"/>
  <c r="T876" i="21" s="1"/>
  <c r="R909" i="21"/>
  <c r="S907" i="21"/>
  <c r="T907" i="21" s="1"/>
  <c r="P909" i="21"/>
  <c r="S877" i="21"/>
  <c r="T877" i="21" s="1"/>
  <c r="S879" i="21"/>
  <c r="T879" i="21" s="1"/>
  <c r="S881" i="21"/>
  <c r="T881" i="21" s="1"/>
  <c r="S883" i="21"/>
  <c r="T883" i="21" s="1"/>
  <c r="S885" i="21"/>
  <c r="T885" i="21" s="1"/>
  <c r="S887" i="21"/>
  <c r="T887" i="21" s="1"/>
  <c r="S889" i="21"/>
  <c r="T889" i="21" s="1"/>
  <c r="S891" i="21"/>
  <c r="T891" i="21" s="1"/>
  <c r="S893" i="21"/>
  <c r="T893" i="21" s="1"/>
  <c r="S896" i="21"/>
  <c r="T896" i="21" s="1"/>
  <c r="S898" i="21"/>
  <c r="T898" i="21" s="1"/>
  <c r="S900" i="21"/>
  <c r="T900" i="21" s="1"/>
  <c r="S888" i="21"/>
  <c r="T888" i="21" s="1"/>
  <c r="S909" i="21" l="1"/>
  <c r="T909" i="21" s="1"/>
  <c r="C588" i="21" l="1"/>
  <c r="I840" i="21" l="1"/>
  <c r="H840" i="21"/>
  <c r="G840" i="21"/>
  <c r="F840" i="21"/>
  <c r="E840" i="21"/>
  <c r="D840" i="21"/>
  <c r="D908" i="21" s="1"/>
  <c r="E908" i="21" s="1"/>
  <c r="C840" i="21"/>
  <c r="I812" i="21"/>
  <c r="H812" i="21"/>
  <c r="G812" i="21"/>
  <c r="F812" i="21"/>
  <c r="E812" i="21"/>
  <c r="D812" i="21"/>
  <c r="D907" i="21" s="1"/>
  <c r="E907" i="21" s="1"/>
  <c r="C812" i="21"/>
  <c r="I784" i="21"/>
  <c r="H784" i="21"/>
  <c r="G784" i="21"/>
  <c r="F784" i="21"/>
  <c r="E784" i="21"/>
  <c r="D784" i="21"/>
  <c r="D902" i="21" s="1"/>
  <c r="E902" i="21" s="1"/>
  <c r="C784" i="21"/>
  <c r="I756" i="21"/>
  <c r="H756" i="21"/>
  <c r="G756" i="21"/>
  <c r="G901" i="21" s="1"/>
  <c r="H901" i="21" s="1"/>
  <c r="F756" i="21"/>
  <c r="E756" i="21"/>
  <c r="D756" i="21"/>
  <c r="D901" i="21" s="1"/>
  <c r="E901" i="21" s="1"/>
  <c r="C756" i="21"/>
  <c r="I728" i="21"/>
  <c r="I700" i="21"/>
  <c r="H700" i="21"/>
  <c r="G700" i="21"/>
  <c r="F700" i="21"/>
  <c r="E700" i="21"/>
  <c r="D700" i="21"/>
  <c r="D899" i="21" s="1"/>
  <c r="E899" i="21" s="1"/>
  <c r="C700" i="21"/>
  <c r="I672" i="21"/>
  <c r="H672" i="21"/>
  <c r="G672" i="21"/>
  <c r="F672" i="21"/>
  <c r="E672" i="21"/>
  <c r="D672" i="21"/>
  <c r="D898" i="21" s="1"/>
  <c r="E898" i="21" s="1"/>
  <c r="C672" i="21"/>
  <c r="I644" i="21"/>
  <c r="H644" i="21"/>
  <c r="G644" i="21"/>
  <c r="F644" i="21"/>
  <c r="E644" i="21"/>
  <c r="D644" i="21"/>
  <c r="D897" i="21" s="1"/>
  <c r="E897" i="21" s="1"/>
  <c r="C644" i="21"/>
  <c r="I616" i="21"/>
  <c r="H616" i="21"/>
  <c r="G616" i="21"/>
  <c r="F616" i="21"/>
  <c r="E616" i="21"/>
  <c r="D616" i="21"/>
  <c r="D896" i="21" s="1"/>
  <c r="E896" i="21" s="1"/>
  <c r="C616" i="21"/>
  <c r="I588" i="21"/>
  <c r="H588" i="21"/>
  <c r="G588" i="21"/>
  <c r="G895" i="21" s="1"/>
  <c r="H895" i="21" s="1"/>
  <c r="F588" i="21"/>
  <c r="E588" i="21"/>
  <c r="D588" i="21"/>
  <c r="D895" i="21" s="1"/>
  <c r="E895" i="21" s="1"/>
  <c r="I560" i="21"/>
  <c r="H560" i="21"/>
  <c r="G560" i="21"/>
  <c r="F560" i="21"/>
  <c r="E560" i="21"/>
  <c r="D560" i="21"/>
  <c r="D894" i="21" s="1"/>
  <c r="E894" i="21" s="1"/>
  <c r="C560" i="21"/>
  <c r="I532" i="21"/>
  <c r="H532" i="21"/>
  <c r="G532" i="21"/>
  <c r="F532" i="21"/>
  <c r="E532" i="21"/>
  <c r="D532" i="21"/>
  <c r="D893" i="21" s="1"/>
  <c r="E893" i="21" s="1"/>
  <c r="C532" i="21"/>
  <c r="I504" i="21"/>
  <c r="H504" i="21"/>
  <c r="G504" i="21"/>
  <c r="F504" i="21"/>
  <c r="E504" i="21"/>
  <c r="D504" i="21"/>
  <c r="D892" i="21" s="1"/>
  <c r="E892" i="21" s="1"/>
  <c r="C504" i="21"/>
  <c r="I476" i="21"/>
  <c r="H476" i="21"/>
  <c r="G476" i="21"/>
  <c r="F476" i="21"/>
  <c r="E476" i="21"/>
  <c r="D476" i="21"/>
  <c r="D891" i="21" s="1"/>
  <c r="E891" i="21" s="1"/>
  <c r="C476" i="21"/>
  <c r="I448" i="21"/>
  <c r="H448" i="21"/>
  <c r="G448" i="21"/>
  <c r="F448" i="21"/>
  <c r="E448" i="21"/>
  <c r="D448" i="21"/>
  <c r="D890" i="21" s="1"/>
  <c r="E890" i="21" s="1"/>
  <c r="C448" i="21"/>
  <c r="I420" i="21"/>
  <c r="H420" i="21"/>
  <c r="G420" i="21"/>
  <c r="F420" i="21"/>
  <c r="E420" i="21"/>
  <c r="D420" i="21"/>
  <c r="D889" i="21" s="1"/>
  <c r="E889" i="21" s="1"/>
  <c r="C420" i="21"/>
  <c r="I392" i="21"/>
  <c r="H392" i="21"/>
  <c r="G392" i="21"/>
  <c r="F392" i="21"/>
  <c r="E392" i="21"/>
  <c r="D392" i="21"/>
  <c r="D888" i="21" s="1"/>
  <c r="E888" i="21" s="1"/>
  <c r="C392" i="21"/>
  <c r="I364" i="21"/>
  <c r="H364" i="21"/>
  <c r="G364" i="21"/>
  <c r="F364" i="21"/>
  <c r="E364" i="21"/>
  <c r="D364" i="21"/>
  <c r="D887" i="21" s="1"/>
  <c r="E887" i="21" s="1"/>
  <c r="C364" i="21"/>
  <c r="I336" i="21"/>
  <c r="H336" i="21"/>
  <c r="G336" i="21"/>
  <c r="F336" i="21"/>
  <c r="E336" i="21"/>
  <c r="D336" i="21"/>
  <c r="D886" i="21" s="1"/>
  <c r="E886" i="21" s="1"/>
  <c r="C336" i="21"/>
  <c r="I308" i="21"/>
  <c r="H308" i="21"/>
  <c r="G308" i="21"/>
  <c r="F308" i="21"/>
  <c r="E308" i="21"/>
  <c r="D308" i="21"/>
  <c r="D885" i="21" s="1"/>
  <c r="E885" i="21" s="1"/>
  <c r="C308" i="21"/>
  <c r="I280" i="21"/>
  <c r="H280" i="21"/>
  <c r="G280" i="21"/>
  <c r="F280" i="21"/>
  <c r="E280" i="21"/>
  <c r="D280" i="21"/>
  <c r="D884" i="21" s="1"/>
  <c r="E884" i="21" s="1"/>
  <c r="C280" i="21"/>
  <c r="I252" i="21"/>
  <c r="H252" i="21"/>
  <c r="G252" i="21"/>
  <c r="F252" i="21"/>
  <c r="E252" i="21"/>
  <c r="D252" i="21"/>
  <c r="D883" i="21" s="1"/>
  <c r="E883" i="21" s="1"/>
  <c r="C252" i="21"/>
  <c r="I224" i="21"/>
  <c r="H224" i="21"/>
  <c r="G224" i="21"/>
  <c r="F224" i="21"/>
  <c r="E224" i="21"/>
  <c r="D224" i="21"/>
  <c r="D882" i="21" s="1"/>
  <c r="E882" i="21" s="1"/>
  <c r="C224" i="21"/>
  <c r="I196" i="21"/>
  <c r="H196" i="21"/>
  <c r="G196" i="21"/>
  <c r="F196" i="21"/>
  <c r="E196" i="21"/>
  <c r="D196" i="21"/>
  <c r="D881" i="21" s="1"/>
  <c r="E881" i="21" s="1"/>
  <c r="C196" i="21"/>
  <c r="I168" i="21"/>
  <c r="H168" i="21"/>
  <c r="G168" i="21"/>
  <c r="F168" i="21"/>
  <c r="E168" i="21"/>
  <c r="D168" i="21"/>
  <c r="D880" i="21" s="1"/>
  <c r="E880" i="21" s="1"/>
  <c r="C168" i="21"/>
  <c r="I140" i="21"/>
  <c r="H140" i="21"/>
  <c r="G140" i="21"/>
  <c r="F140" i="21"/>
  <c r="E140" i="21"/>
  <c r="D140" i="21"/>
  <c r="D879" i="21" s="1"/>
  <c r="E879" i="21" s="1"/>
  <c r="C140" i="21"/>
  <c r="I112" i="21"/>
  <c r="H112" i="21"/>
  <c r="G112" i="21"/>
  <c r="F112" i="21"/>
  <c r="E112" i="21"/>
  <c r="D112" i="21"/>
  <c r="D878" i="21" s="1"/>
  <c r="E878" i="21" s="1"/>
  <c r="C112" i="21"/>
  <c r="I84" i="21"/>
  <c r="H84" i="21"/>
  <c r="G84" i="21"/>
  <c r="F84" i="21"/>
  <c r="E84" i="21"/>
  <c r="D84" i="21"/>
  <c r="D877" i="21" s="1"/>
  <c r="E877" i="21" s="1"/>
  <c r="C84" i="21"/>
  <c r="I56" i="21"/>
  <c r="H56" i="21"/>
  <c r="G56" i="21"/>
  <c r="F56" i="21"/>
  <c r="E56" i="21"/>
  <c r="D56" i="21"/>
  <c r="D876" i="21" s="1"/>
  <c r="E876" i="21" s="1"/>
  <c r="C56" i="21"/>
  <c r="D28" i="21"/>
  <c r="E28" i="21"/>
  <c r="F28" i="21"/>
  <c r="G28" i="21"/>
  <c r="H28" i="21"/>
  <c r="I28" i="21"/>
  <c r="C28" i="21"/>
  <c r="I901" i="21" l="1"/>
  <c r="D909" i="21"/>
  <c r="G908" i="21"/>
  <c r="H908" i="21" s="1"/>
  <c r="I908" i="21" s="1"/>
  <c r="G907" i="21"/>
  <c r="H907" i="21" s="1"/>
  <c r="G902" i="21"/>
  <c r="H902" i="21" s="1"/>
  <c r="G900" i="21"/>
  <c r="H900" i="21" s="1"/>
  <c r="G899" i="21"/>
  <c r="H899" i="21" s="1"/>
  <c r="G898" i="21"/>
  <c r="H898" i="21" s="1"/>
  <c r="G897" i="21"/>
  <c r="H897" i="21" s="1"/>
  <c r="I897" i="21" s="1"/>
  <c r="G896" i="21"/>
  <c r="H896" i="21" s="1"/>
  <c r="I895" i="21"/>
  <c r="G894" i="21"/>
  <c r="H894" i="21" s="1"/>
  <c r="I894" i="21" s="1"/>
  <c r="G893" i="21"/>
  <c r="H893" i="21" s="1"/>
  <c r="G892" i="21"/>
  <c r="H892" i="21" s="1"/>
  <c r="I892" i="21" s="1"/>
  <c r="G891" i="21"/>
  <c r="H891" i="21" s="1"/>
  <c r="G890" i="21"/>
  <c r="H890" i="21" s="1"/>
  <c r="I890" i="21" s="1"/>
  <c r="G889" i="21"/>
  <c r="H889" i="21" s="1"/>
  <c r="G888" i="21"/>
  <c r="H888" i="21" s="1"/>
  <c r="G887" i="21"/>
  <c r="H887" i="21" s="1"/>
  <c r="I887" i="21" s="1"/>
  <c r="G886" i="21"/>
  <c r="H886" i="21" s="1"/>
  <c r="I886" i="21" s="1"/>
  <c r="G885" i="21"/>
  <c r="H885" i="21" s="1"/>
  <c r="I885" i="21" s="1"/>
  <c r="G884" i="21"/>
  <c r="H884" i="21" s="1"/>
  <c r="G883" i="21"/>
  <c r="H883" i="21" s="1"/>
  <c r="I883" i="21" s="1"/>
  <c r="G882" i="21"/>
  <c r="H882" i="21" s="1"/>
  <c r="G880" i="21"/>
  <c r="H880" i="21" s="1"/>
  <c r="G881" i="21"/>
  <c r="H881" i="21" s="1"/>
  <c r="G879" i="21"/>
  <c r="H879" i="21" s="1"/>
  <c r="I879" i="21" s="1"/>
  <c r="G878" i="21"/>
  <c r="H878" i="21" s="1"/>
  <c r="I878" i="21" s="1"/>
  <c r="G877" i="21"/>
  <c r="H877" i="21" s="1"/>
  <c r="I877" i="21" s="1"/>
  <c r="G876" i="21"/>
  <c r="I847" i="21"/>
  <c r="I848" i="21"/>
  <c r="I849" i="21"/>
  <c r="I850" i="21"/>
  <c r="I851" i="21"/>
  <c r="I852" i="21"/>
  <c r="I853" i="21"/>
  <c r="I854" i="21"/>
  <c r="I855" i="21"/>
  <c r="I856" i="21"/>
  <c r="I857" i="21"/>
  <c r="I858" i="21"/>
  <c r="I859" i="21"/>
  <c r="I860" i="21"/>
  <c r="I861" i="21"/>
  <c r="I862" i="21"/>
  <c r="I863" i="21"/>
  <c r="I864" i="21"/>
  <c r="I865" i="21"/>
  <c r="I866" i="21"/>
  <c r="I867" i="21"/>
  <c r="H847" i="21"/>
  <c r="H848" i="21"/>
  <c r="H849" i="21"/>
  <c r="H850" i="21"/>
  <c r="H851" i="21"/>
  <c r="H852" i="21"/>
  <c r="H853" i="21"/>
  <c r="H854" i="21"/>
  <c r="H855" i="21"/>
  <c r="H856" i="21"/>
  <c r="H857" i="21"/>
  <c r="H858" i="21"/>
  <c r="H859" i="21"/>
  <c r="H860" i="21"/>
  <c r="H861" i="21"/>
  <c r="H862" i="21"/>
  <c r="H863" i="21"/>
  <c r="H864" i="21"/>
  <c r="H865" i="21"/>
  <c r="H866" i="21"/>
  <c r="H867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D846" i="21"/>
  <c r="D868" i="21" s="1"/>
  <c r="E846" i="21"/>
  <c r="F846" i="21"/>
  <c r="G846" i="21"/>
  <c r="G868" i="21" s="1"/>
  <c r="H846" i="21"/>
  <c r="C846" i="21"/>
  <c r="I898" i="21" l="1"/>
  <c r="I884" i="21"/>
  <c r="I888" i="21"/>
  <c r="I902" i="21"/>
  <c r="I882" i="21"/>
  <c r="I907" i="21"/>
  <c r="I900" i="21"/>
  <c r="I896" i="21"/>
  <c r="I893" i="21"/>
  <c r="I891" i="21"/>
  <c r="I881" i="21"/>
  <c r="I880" i="21"/>
  <c r="H876" i="21"/>
  <c r="H909" i="21" s="1"/>
  <c r="G909" i="21"/>
  <c r="I899" i="21"/>
  <c r="I889" i="21"/>
  <c r="H868" i="21"/>
  <c r="E868" i="21"/>
  <c r="F868" i="21"/>
  <c r="I846" i="21"/>
  <c r="I868" i="21" s="1"/>
  <c r="C868" i="21"/>
  <c r="I876" i="21" l="1"/>
  <c r="I909" i="21" s="1"/>
  <c r="E909" i="21"/>
</calcChain>
</file>

<file path=xl/sharedStrings.xml><?xml version="1.0" encoding="utf-8"?>
<sst xmlns="http://schemas.openxmlformats.org/spreadsheetml/2006/main" count="1156" uniqueCount="128">
  <si>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</si>
  <si>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</si>
  <si>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</si>
  <si>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</si>
  <si>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</si>
  <si>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</si>
  <si>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</si>
  <si>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</si>
  <si>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</si>
  <si>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</si>
  <si>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</si>
  <si>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</si>
  <si>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</si>
  <si>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</si>
  <si>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</si>
  <si>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</si>
  <si>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</si>
  <si>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</si>
  <si>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</si>
  <si>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</si>
  <si>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</si>
  <si>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</si>
  <si>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</si>
  <si>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</si>
  <si>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</si>
  <si>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</si>
  <si>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</si>
  <si>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</si>
  <si>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</si>
  <si>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</si>
  <si>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</si>
  <si>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</si>
  <si>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</si>
  <si>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</si>
  <si>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</si>
  <si>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</si>
  <si>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</si>
  <si>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</si>
  <si>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</si>
  <si>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</si>
  <si>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</si>
  <si>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</si>
  <si>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</si>
  <si>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</si>
  <si>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</si>
  <si>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</si>
  <si>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</si>
  <si>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</si>
  <si>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</si>
  <si>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</si>
  <si>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</si>
  <si>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</si>
  <si>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</si>
  <si>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</si>
  <si>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</si>
  <si>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</si>
  <si>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</si>
  <si>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</si>
  <si>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</si>
  <si>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</si>
  <si>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</si>
  <si>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</si>
  <si>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</si>
  <si>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</si>
  <si>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</si>
  <si>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</si>
  <si>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</si>
  <si>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</si>
  <si>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</si>
  <si>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</si>
  <si>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</si>
  <si>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</si>
  <si>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</si>
  <si>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</si>
  <si>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</si>
  <si>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</si>
  <si>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</si>
  <si>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</si>
  <si>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</si>
  <si>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</si>
  <si>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</si>
  <si>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</si>
  <si>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</si>
  <si>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</si>
  <si>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</si>
  <si>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</si>
  <si>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</si>
  <si>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</si>
  <si>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</si>
  <si>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</si>
  <si>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</si>
  <si>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</si>
  <si>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</si>
  <si>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</si>
  <si>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</si>
  <si>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</si>
  <si>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</si>
  <si>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</si>
  <si>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</si>
  <si>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</si>
  <si>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</si>
  <si>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</si>
  <si>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</si>
  <si>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</si>
  <si>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</si>
  <si>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</si>
  <si>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</si>
  <si>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</si>
  <si>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</si>
  <si>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</si>
  <si>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</si>
  <si>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</si>
  <si>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</si>
  <si>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</si>
  <si>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</si>
  <si>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</si>
  <si>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</si>
  <si>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</si>
  <si>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</si>
  <si>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</si>
  <si>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Punjab State Coop. Bank</t>
  </si>
  <si>
    <t>BANK WISE PROGRESS UNDER JANSURAKSHA SCHEMES AS ON 30.09.2020</t>
  </si>
  <si>
    <t>Achievement as on 30.06.2020</t>
  </si>
  <si>
    <t>Progress made in PMSBY during Q.E Sept. 2020</t>
  </si>
  <si>
    <t>PMSBY Cumulative Position as on 30.09.2020</t>
  </si>
  <si>
    <t>Progress made in PMJJBY during Q.E Sept. 2020</t>
  </si>
  <si>
    <t>PMJJBY Cumulative Position as on 30.09.2020</t>
  </si>
  <si>
    <t>ANNEXURE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</si>
</sst>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</cellStyleXfs>
  <cellXfs count="140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7" xfId="0" applyBorder="1"/>
    <xf numFmtId="0" fontId="11" fillId="2" borderId="7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5" applyFont="1" applyBorder="1" applyAlignment="1">
      <alignment horizontal="right"/>
    </xf>
    <xf numFmtId="0" fontId="12" fillId="0" borderId="1" xfId="3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1" fontId="0" fillId="0" borderId="1" xfId="0" applyNumberFormat="1" applyBorder="1"/>
    <xf numFmtId="0" fontId="8" fillId="2" borderId="4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5" fontId="0" fillId="0" borderId="1" xfId="0" applyNumberFormat="1" applyBorder="1"/>
    <xf numFmtId="1" fontId="0" fillId="0" borderId="37" xfId="0" applyNumberFormat="1" applyBorder="1"/>
    <xf numFmtId="0" fontId="7" fillId="4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1" fontId="15" fillId="0" borderId="39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38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15" fillId="0" borderId="0" xfId="0" applyFont="1" applyBorder="1" applyAlignment="1"/>
    <xf numFmtId="1" fontId="17" fillId="0" borderId="1" xfId="1" applyNumberFormat="1" applyFont="1" applyBorder="1" applyAlignment="1">
      <alignment horizontal="right" vertical="center"/>
    </xf>
    <xf numFmtId="1" fontId="17" fillId="0" borderId="1" xfId="2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 wrapText="1"/>
    </xf>
    <xf numFmtId="1" fontId="17" fillId="0" borderId="1" xfId="0" applyNumberFormat="1" applyFont="1" applyBorder="1" applyAlignment="1">
      <alignment horizontal="right" vertical="center"/>
    </xf>
    <xf numFmtId="1" fontId="17" fillId="3" borderId="1" xfId="0" applyNumberFormat="1" applyFont="1" applyFill="1" applyBorder="1" applyAlignment="1">
      <alignment horizontal="right" vertical="top" wrapText="1"/>
    </xf>
    <xf numFmtId="1" fontId="17" fillId="0" borderId="1" xfId="0" applyNumberFormat="1" applyFont="1" applyBorder="1" applyAlignment="1">
      <alignment horizontal="right" vertical="center" wrapText="1"/>
    </xf>
    <xf numFmtId="1" fontId="17" fillId="0" borderId="1" xfId="5" applyNumberFormat="1" applyFont="1" applyBorder="1" applyAlignment="1">
      <alignment horizontal="right"/>
    </xf>
    <xf numFmtId="1" fontId="17" fillId="0" borderId="1" xfId="3" applyNumberFormat="1" applyFont="1" applyBorder="1" applyAlignment="1">
      <alignment horizontal="right"/>
    </xf>
    <xf numFmtId="0" fontId="7" fillId="0" borderId="19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Border="1" applyAlignment="1">
      <alignment vertical="center"/>
    </xf>
    <xf numFmtId="0" fontId="19" fillId="0" borderId="1" xfId="6" applyFont="1" applyFill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19" xfId="6" applyFont="1" applyBorder="1" applyAlignment="1">
      <alignment vertical="center"/>
    </xf>
    <xf numFmtId="0" fontId="7" fillId="0" borderId="20" xfId="6" applyFont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18" fillId="0" borderId="0" xfId="0" applyFont="1" applyBorder="1"/>
    <xf numFmtId="0" fontId="16" fillId="0" borderId="0" xfId="0" applyFont="1" applyBorder="1" applyAlignment="1">
      <alignment vertical="center"/>
    </xf>
    <xf numFmtId="1" fontId="7" fillId="0" borderId="18" xfId="6" applyNumberFormat="1" applyFont="1" applyFill="1" applyBorder="1" applyAlignment="1">
      <alignment horizontal="center" vertical="center"/>
    </xf>
    <xf numFmtId="1" fontId="7" fillId="0" borderId="2" xfId="6" applyNumberFormat="1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19" xfId="6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right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Normal 6" xfId="6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7"/>
  <sheetViews>
    <sheetView tabSelected="1" topLeftCell="A914" zoomScale="70" zoomScaleNormal="70" workbookViewId="0">
      <selection activeCell="D926" sqref="D926"/>
    </sheetView>
  </sheetViews>
  <sheetFormatPr defaultRowHeight="14.4"/>
  <cols>
    <col min="1" max="1" width="8.88671875" style="80"/>
    <col min="2" max="2" width="46.6640625" style="80" customWidth="1"/>
    <col min="3" max="8" width="28.5546875" customWidth="1"/>
    <col min="9" max="9" width="10.77734375" customWidth="1"/>
    <col min="10" max="10" width="11.6640625" customWidth="1"/>
    <col min="12" max="12" width="26" customWidth="1"/>
  </cols>
  <sheetData>
    <row r="1" spans="2:9" hidden="1"/>
    <row r="2" spans="2:9" ht="24" hidden="1" customHeight="1" thickBot="1"/>
    <row r="3" spans="2:9" ht="21" hidden="1" customHeight="1" thickBot="1">
      <c r="B3" s="34" t="s">
        <v>0</v>
      </c>
      <c r="C3" s="111"/>
      <c r="D3" s="112"/>
      <c r="E3" s="112"/>
      <c r="F3" s="112"/>
      <c r="G3" s="112"/>
      <c r="H3" s="112"/>
      <c r="I3" s="113"/>
    </row>
    <row r="4" spans="2:9" ht="22.8" hidden="1" thickBot="1">
      <c r="B4" s="114" t="s">
        <v>117</v>
      </c>
      <c r="C4" s="115"/>
      <c r="D4" s="115"/>
      <c r="E4" s="115"/>
      <c r="F4" s="115"/>
      <c r="G4" s="115"/>
      <c r="H4" s="115"/>
      <c r="I4" s="116"/>
    </row>
    <row r="5" spans="2:9" ht="210.75" hidden="1" customHeight="1">
      <c r="B5" s="7" t="s">
        <v>33</v>
      </c>
      <c r="C5" s="2" t="s">
        <v>112</v>
      </c>
      <c r="D5" s="2" t="s">
        <v>115</v>
      </c>
      <c r="E5" s="2" t="s">
        <v>118</v>
      </c>
      <c r="F5" s="2" t="s">
        <v>112</v>
      </c>
      <c r="G5" s="2" t="s">
        <v>116</v>
      </c>
      <c r="H5" s="2" t="s">
        <v>119</v>
      </c>
      <c r="I5" s="8" t="s">
        <v>16</v>
      </c>
    </row>
    <row r="6" spans="2:9" hidden="1">
      <c r="B6" s="81" t="s">
        <v>34</v>
      </c>
      <c r="C6" s="9"/>
      <c r="D6" s="9"/>
      <c r="E6" s="9"/>
      <c r="F6" s="9"/>
      <c r="G6" s="9"/>
      <c r="H6" s="9"/>
      <c r="I6" s="9"/>
    </row>
    <row r="7" spans="2:9" hidden="1">
      <c r="B7" s="81" t="s">
        <v>35</v>
      </c>
      <c r="C7" s="9"/>
      <c r="D7" s="9"/>
      <c r="E7" s="9"/>
      <c r="F7" s="9"/>
      <c r="G7" s="9"/>
      <c r="H7" s="9"/>
      <c r="I7" s="9"/>
    </row>
    <row r="8" spans="2:9" hidden="1">
      <c r="B8" s="81" t="s">
        <v>36</v>
      </c>
      <c r="C8" s="9"/>
      <c r="D8" s="9"/>
      <c r="E8" s="9"/>
      <c r="F8" s="9"/>
      <c r="G8" s="9"/>
      <c r="H8" s="9"/>
      <c r="I8" s="9"/>
    </row>
    <row r="9" spans="2:9" hidden="1">
      <c r="B9" s="81" t="s">
        <v>37</v>
      </c>
      <c r="C9" s="9"/>
      <c r="D9" s="9"/>
      <c r="E9" s="9"/>
      <c r="F9" s="9"/>
      <c r="G9" s="9"/>
      <c r="H9" s="9"/>
      <c r="I9" s="9"/>
    </row>
    <row r="10" spans="2:9" hidden="1">
      <c r="B10" s="81" t="s">
        <v>38</v>
      </c>
      <c r="C10" s="9"/>
      <c r="D10" s="9"/>
      <c r="E10" s="9"/>
      <c r="F10" s="9"/>
      <c r="G10" s="9"/>
      <c r="H10" s="9"/>
      <c r="I10" s="9"/>
    </row>
    <row r="11" spans="2:9" hidden="1">
      <c r="B11" s="81" t="s">
        <v>39</v>
      </c>
      <c r="C11" s="9"/>
      <c r="D11" s="9"/>
      <c r="E11" s="9"/>
      <c r="F11" s="9"/>
      <c r="G11" s="9"/>
      <c r="H11" s="9"/>
      <c r="I11" s="9"/>
    </row>
    <row r="12" spans="2:9" hidden="1">
      <c r="B12" s="81" t="s">
        <v>40</v>
      </c>
      <c r="C12" s="9"/>
      <c r="D12" s="9"/>
      <c r="E12" s="9"/>
      <c r="F12" s="9"/>
      <c r="G12" s="9"/>
      <c r="H12" s="9"/>
      <c r="I12" s="9"/>
    </row>
    <row r="13" spans="2:9" hidden="1">
      <c r="B13" s="81" t="s">
        <v>41</v>
      </c>
      <c r="C13" s="9"/>
      <c r="D13" s="9"/>
      <c r="E13" s="9"/>
      <c r="F13" s="9"/>
      <c r="G13" s="9"/>
      <c r="H13" s="9"/>
      <c r="I13" s="9"/>
    </row>
    <row r="14" spans="2:9" hidden="1">
      <c r="B14" s="81" t="s">
        <v>42</v>
      </c>
      <c r="C14" s="9"/>
      <c r="D14" s="9"/>
      <c r="E14" s="9"/>
      <c r="F14" s="9"/>
      <c r="G14" s="9"/>
      <c r="H14" s="9"/>
      <c r="I14" s="9"/>
    </row>
    <row r="15" spans="2:9" hidden="1">
      <c r="B15" s="81" t="s">
        <v>43</v>
      </c>
      <c r="C15" s="9"/>
      <c r="D15" s="9"/>
      <c r="E15" s="9"/>
      <c r="F15" s="9"/>
      <c r="G15" s="9"/>
      <c r="H15" s="9"/>
      <c r="I15" s="9"/>
    </row>
    <row r="16" spans="2:9" hidden="1">
      <c r="B16" s="81" t="s">
        <v>44</v>
      </c>
      <c r="C16" s="9"/>
      <c r="D16" s="9"/>
      <c r="E16" s="9"/>
      <c r="F16" s="9"/>
      <c r="G16" s="9"/>
      <c r="H16" s="9"/>
      <c r="I16" s="9"/>
    </row>
    <row r="17" spans="2:9" hidden="1">
      <c r="B17" s="81" t="s">
        <v>45</v>
      </c>
      <c r="C17" s="9"/>
      <c r="D17" s="9"/>
      <c r="E17" s="9"/>
      <c r="F17" s="9"/>
      <c r="G17" s="9"/>
      <c r="H17" s="9"/>
      <c r="I17" s="9"/>
    </row>
    <row r="18" spans="2:9" hidden="1">
      <c r="B18" s="81" t="s">
        <v>46</v>
      </c>
      <c r="C18" s="9"/>
      <c r="D18" s="9"/>
      <c r="E18" s="9"/>
      <c r="F18" s="9"/>
      <c r="G18" s="9"/>
      <c r="H18" s="9"/>
      <c r="I18" s="9"/>
    </row>
    <row r="19" spans="2:9" hidden="1">
      <c r="B19" s="81" t="s">
        <v>47</v>
      </c>
      <c r="C19" s="9"/>
      <c r="D19" s="9"/>
      <c r="E19" s="9"/>
      <c r="F19" s="9"/>
      <c r="G19" s="9"/>
      <c r="H19" s="9"/>
      <c r="I19" s="9"/>
    </row>
    <row r="20" spans="2:9" hidden="1">
      <c r="B20" s="81" t="s">
        <v>48</v>
      </c>
      <c r="C20" s="9"/>
      <c r="D20" s="9"/>
      <c r="E20" s="9"/>
      <c r="F20" s="9"/>
      <c r="G20" s="9"/>
      <c r="H20" s="9"/>
      <c r="I20" s="9"/>
    </row>
    <row r="21" spans="2:9" hidden="1">
      <c r="B21" s="81" t="s">
        <v>49</v>
      </c>
      <c r="C21" s="9"/>
      <c r="D21" s="9"/>
      <c r="E21" s="9"/>
      <c r="F21" s="9"/>
      <c r="G21" s="9"/>
      <c r="H21" s="9"/>
      <c r="I21" s="9"/>
    </row>
    <row r="22" spans="2:9" hidden="1">
      <c r="B22" s="81" t="s">
        <v>50</v>
      </c>
      <c r="C22" s="9"/>
      <c r="D22" s="9"/>
      <c r="E22" s="9"/>
      <c r="F22" s="9"/>
      <c r="G22" s="9"/>
      <c r="H22" s="9"/>
      <c r="I22" s="9"/>
    </row>
    <row r="23" spans="2:9" hidden="1">
      <c r="B23" s="81" t="s">
        <v>51</v>
      </c>
      <c r="C23" s="9"/>
      <c r="D23" s="9"/>
      <c r="E23" s="9"/>
      <c r="F23" s="9"/>
      <c r="G23" s="9"/>
      <c r="H23" s="9"/>
      <c r="I23" s="9"/>
    </row>
    <row r="24" spans="2:9" hidden="1">
      <c r="B24" s="81" t="s">
        <v>52</v>
      </c>
      <c r="C24" s="9"/>
      <c r="D24" s="9"/>
      <c r="E24" s="9"/>
      <c r="F24" s="9"/>
      <c r="G24" s="9"/>
      <c r="H24" s="9"/>
      <c r="I24" s="9"/>
    </row>
    <row r="25" spans="2:9" hidden="1">
      <c r="B25" s="81" t="s">
        <v>53</v>
      </c>
      <c r="C25" s="9"/>
      <c r="D25" s="9"/>
      <c r="E25" s="9"/>
      <c r="F25" s="9"/>
      <c r="G25" s="9"/>
      <c r="H25" s="9"/>
      <c r="I25" s="9"/>
    </row>
    <row r="26" spans="2:9" hidden="1">
      <c r="B26" s="82" t="s">
        <v>54</v>
      </c>
      <c r="C26" s="9"/>
      <c r="D26" s="9"/>
      <c r="E26" s="9"/>
      <c r="F26" s="9"/>
      <c r="G26" s="9"/>
      <c r="H26" s="9"/>
      <c r="I26" s="9"/>
    </row>
    <row r="27" spans="2:9" hidden="1">
      <c r="B27" s="82" t="s">
        <v>55</v>
      </c>
      <c r="C27" s="9"/>
      <c r="D27" s="9"/>
      <c r="E27" s="9"/>
      <c r="F27" s="9"/>
      <c r="G27" s="9"/>
      <c r="H27" s="9"/>
      <c r="I27" s="9"/>
    </row>
    <row r="28" spans="2:9" hidden="1">
      <c r="B28" s="82" t="s">
        <v>16</v>
      </c>
      <c r="C28" s="9">
        <f>SUM(C6:C27)</f>
        <v>0</v>
      </c>
      <c r="D28" s="9">
        <f t="shared" ref="D28:I28" si="0">SUM(D6:D27)</f>
        <v>0</v>
      </c>
      <c r="E28" s="9">
        <f t="shared" si="0"/>
        <v>0</v>
      </c>
      <c r="F28" s="9">
        <f t="shared" si="0"/>
        <v>0</v>
      </c>
      <c r="G28" s="9">
        <f t="shared" si="0"/>
        <v>0</v>
      </c>
      <c r="H28" s="9">
        <f t="shared" si="0"/>
        <v>0</v>
      </c>
      <c r="I28" s="9">
        <f t="shared" si="0"/>
        <v>0</v>
      </c>
    </row>
    <row r="29" spans="2:9" hidden="1"/>
    <row r="30" spans="2:9" ht="15" hidden="1" thickBot="1"/>
    <row r="31" spans="2:9" ht="18" hidden="1" thickBot="1">
      <c r="B31" s="30" t="s">
        <v>56</v>
      </c>
      <c r="C31" s="111"/>
      <c r="D31" s="112"/>
      <c r="E31" s="112"/>
      <c r="F31" s="112"/>
      <c r="G31" s="112"/>
      <c r="H31" s="112"/>
      <c r="I31" s="113"/>
    </row>
    <row r="32" spans="2:9" ht="22.8" hidden="1" thickBot="1">
      <c r="B32" s="114" t="s">
        <v>117</v>
      </c>
      <c r="C32" s="115"/>
      <c r="D32" s="115"/>
      <c r="E32" s="115"/>
      <c r="F32" s="115"/>
      <c r="G32" s="115"/>
      <c r="H32" s="115"/>
      <c r="I32" s="116"/>
    </row>
    <row r="33" spans="2:9" ht="81.599999999999994" hidden="1">
      <c r="B33" s="7" t="s">
        <v>33</v>
      </c>
      <c r="C33" s="2" t="s">
        <v>112</v>
      </c>
      <c r="D33" s="2" t="s">
        <v>115</v>
      </c>
      <c r="E33" s="2" t="s">
        <v>118</v>
      </c>
      <c r="F33" s="2" t="s">
        <v>112</v>
      </c>
      <c r="G33" s="2" t="s">
        <v>116</v>
      </c>
      <c r="H33" s="2" t="s">
        <v>119</v>
      </c>
      <c r="I33" s="8" t="s">
        <v>16</v>
      </c>
    </row>
    <row r="34" spans="2:9" hidden="1">
      <c r="B34" s="81" t="s">
        <v>34</v>
      </c>
      <c r="C34" s="9"/>
      <c r="D34" s="9"/>
      <c r="E34" s="9"/>
      <c r="F34" s="9"/>
      <c r="G34" s="9"/>
      <c r="H34" s="9"/>
      <c r="I34" s="9"/>
    </row>
    <row r="35" spans="2:9" hidden="1">
      <c r="B35" s="81" t="s">
        <v>35</v>
      </c>
      <c r="C35" s="9"/>
      <c r="D35" s="9"/>
      <c r="E35" s="9"/>
      <c r="F35" s="9"/>
      <c r="G35" s="9"/>
      <c r="H35" s="9"/>
      <c r="I35" s="9"/>
    </row>
    <row r="36" spans="2:9" hidden="1">
      <c r="B36" s="81" t="s">
        <v>36</v>
      </c>
      <c r="C36" s="9"/>
      <c r="D36" s="9"/>
      <c r="E36" s="9"/>
      <c r="F36" s="9"/>
      <c r="G36" s="9"/>
      <c r="H36" s="9"/>
      <c r="I36" s="9"/>
    </row>
    <row r="37" spans="2:9" hidden="1">
      <c r="B37" s="81" t="s">
        <v>37</v>
      </c>
      <c r="C37" s="9"/>
      <c r="D37" s="9"/>
      <c r="E37" s="9"/>
      <c r="F37" s="9"/>
      <c r="G37" s="9"/>
      <c r="H37" s="9"/>
      <c r="I37" s="9"/>
    </row>
    <row r="38" spans="2:9" hidden="1">
      <c r="B38" s="81" t="s">
        <v>38</v>
      </c>
      <c r="C38" s="9"/>
      <c r="D38" s="9"/>
      <c r="E38" s="9"/>
      <c r="F38" s="9"/>
      <c r="G38" s="9"/>
      <c r="H38" s="9"/>
      <c r="I38" s="9"/>
    </row>
    <row r="39" spans="2:9" hidden="1">
      <c r="B39" s="81" t="s">
        <v>39</v>
      </c>
      <c r="C39" s="9"/>
      <c r="D39" s="9"/>
      <c r="E39" s="9"/>
      <c r="F39" s="9"/>
      <c r="G39" s="9"/>
      <c r="H39" s="9"/>
      <c r="I39" s="9"/>
    </row>
    <row r="40" spans="2:9" hidden="1">
      <c r="B40" s="81" t="s">
        <v>40</v>
      </c>
      <c r="C40" s="9"/>
      <c r="D40" s="9"/>
      <c r="E40" s="9"/>
      <c r="F40" s="9"/>
      <c r="G40" s="9"/>
      <c r="H40" s="9"/>
      <c r="I40" s="9"/>
    </row>
    <row r="41" spans="2:9" hidden="1">
      <c r="B41" s="81" t="s">
        <v>41</v>
      </c>
      <c r="C41" s="9"/>
      <c r="D41" s="9"/>
      <c r="E41" s="9"/>
      <c r="F41" s="9"/>
      <c r="G41" s="9"/>
      <c r="H41" s="9"/>
      <c r="I41" s="9"/>
    </row>
    <row r="42" spans="2:9" hidden="1">
      <c r="B42" s="81" t="s">
        <v>42</v>
      </c>
      <c r="C42" s="9"/>
      <c r="D42" s="9"/>
      <c r="E42" s="9"/>
      <c r="F42" s="9"/>
      <c r="G42" s="9"/>
      <c r="H42" s="9"/>
      <c r="I42" s="9"/>
    </row>
    <row r="43" spans="2:9" hidden="1">
      <c r="B43" s="81" t="s">
        <v>43</v>
      </c>
      <c r="C43" s="9"/>
      <c r="D43" s="9"/>
      <c r="E43" s="9"/>
      <c r="F43" s="9"/>
      <c r="G43" s="9"/>
      <c r="H43" s="9"/>
      <c r="I43" s="9"/>
    </row>
    <row r="44" spans="2:9" hidden="1">
      <c r="B44" s="81" t="s">
        <v>44</v>
      </c>
      <c r="C44" s="9"/>
      <c r="D44" s="9"/>
      <c r="E44" s="9"/>
      <c r="F44" s="9"/>
      <c r="G44" s="9"/>
      <c r="H44" s="9"/>
      <c r="I44" s="9"/>
    </row>
    <row r="45" spans="2:9" hidden="1">
      <c r="B45" s="81" t="s">
        <v>45</v>
      </c>
      <c r="C45" s="9"/>
      <c r="D45" s="9"/>
      <c r="E45" s="9"/>
      <c r="F45" s="9"/>
      <c r="G45" s="9"/>
      <c r="H45" s="9"/>
      <c r="I45" s="9"/>
    </row>
    <row r="46" spans="2:9" hidden="1">
      <c r="B46" s="81" t="s">
        <v>46</v>
      </c>
      <c r="C46" s="9"/>
      <c r="D46" s="9"/>
      <c r="E46" s="9"/>
      <c r="F46" s="9"/>
      <c r="G46" s="9"/>
      <c r="H46" s="9"/>
      <c r="I46" s="9"/>
    </row>
    <row r="47" spans="2:9" hidden="1">
      <c r="B47" s="81" t="s">
        <v>47</v>
      </c>
      <c r="C47" s="9"/>
      <c r="D47" s="9"/>
      <c r="E47" s="9"/>
      <c r="F47" s="9"/>
      <c r="G47" s="9"/>
      <c r="H47" s="9"/>
      <c r="I47" s="9"/>
    </row>
    <row r="48" spans="2:9" hidden="1">
      <c r="B48" s="81" t="s">
        <v>48</v>
      </c>
      <c r="C48" s="9"/>
      <c r="D48" s="9"/>
      <c r="E48" s="9"/>
      <c r="F48" s="9"/>
      <c r="G48" s="9"/>
      <c r="H48" s="9"/>
      <c r="I48" s="9"/>
    </row>
    <row r="49" spans="2:9" hidden="1">
      <c r="B49" s="81" t="s">
        <v>49</v>
      </c>
      <c r="C49" s="9"/>
      <c r="D49" s="9"/>
      <c r="E49" s="9"/>
      <c r="F49" s="9"/>
      <c r="G49" s="9"/>
      <c r="H49" s="9"/>
      <c r="I49" s="9"/>
    </row>
    <row r="50" spans="2:9" hidden="1">
      <c r="B50" s="81" t="s">
        <v>50</v>
      </c>
      <c r="C50" s="9"/>
      <c r="D50" s="9"/>
      <c r="E50" s="9"/>
      <c r="F50" s="9"/>
      <c r="G50" s="9"/>
      <c r="H50" s="9"/>
      <c r="I50" s="9"/>
    </row>
    <row r="51" spans="2:9" hidden="1">
      <c r="B51" s="81" t="s">
        <v>51</v>
      </c>
      <c r="C51" s="9"/>
      <c r="D51" s="9"/>
      <c r="E51" s="9"/>
      <c r="F51" s="9"/>
      <c r="G51" s="9"/>
      <c r="H51" s="9"/>
      <c r="I51" s="9"/>
    </row>
    <row r="52" spans="2:9" hidden="1">
      <c r="B52" s="81" t="s">
        <v>52</v>
      </c>
      <c r="C52" s="9"/>
      <c r="D52" s="9"/>
      <c r="E52" s="9"/>
      <c r="F52" s="9"/>
      <c r="G52" s="9"/>
      <c r="H52" s="9"/>
      <c r="I52" s="9"/>
    </row>
    <row r="53" spans="2:9" hidden="1">
      <c r="B53" s="81" t="s">
        <v>53</v>
      </c>
      <c r="C53" s="9"/>
      <c r="D53" s="9"/>
      <c r="E53" s="9"/>
      <c r="F53" s="9"/>
      <c r="G53" s="9"/>
      <c r="H53" s="9"/>
      <c r="I53" s="9"/>
    </row>
    <row r="54" spans="2:9" hidden="1">
      <c r="B54" s="82" t="s">
        <v>54</v>
      </c>
      <c r="C54" s="9"/>
      <c r="D54" s="9"/>
      <c r="E54" s="9"/>
      <c r="F54" s="9"/>
      <c r="G54" s="9"/>
      <c r="H54" s="9"/>
      <c r="I54" s="9"/>
    </row>
    <row r="55" spans="2:9" hidden="1">
      <c r="B55" s="82" t="s">
        <v>55</v>
      </c>
      <c r="C55" s="9"/>
      <c r="D55" s="9"/>
      <c r="E55" s="9"/>
      <c r="F55" s="9"/>
      <c r="G55" s="9"/>
      <c r="H55" s="9"/>
      <c r="I55" s="9"/>
    </row>
    <row r="56" spans="2:9" hidden="1">
      <c r="B56" s="82" t="s">
        <v>16</v>
      </c>
      <c r="C56" s="9">
        <f>SUM(C34:C55)</f>
        <v>0</v>
      </c>
      <c r="D56" s="9">
        <f t="shared" ref="D56" si="1">SUM(D34:D55)</f>
        <v>0</v>
      </c>
      <c r="E56" s="9">
        <f t="shared" ref="E56" si="2">SUM(E34:E55)</f>
        <v>0</v>
      </c>
      <c r="F56" s="9">
        <f t="shared" ref="F56" si="3">SUM(F34:F55)</f>
        <v>0</v>
      </c>
      <c r="G56" s="9">
        <f t="shared" ref="G56" si="4">SUM(G34:G55)</f>
        <v>0</v>
      </c>
      <c r="H56" s="9">
        <f t="shared" ref="H56" si="5">SUM(H34:H55)</f>
        <v>0</v>
      </c>
      <c r="I56" s="9">
        <f t="shared" ref="I56" si="6">SUM(I34:I55)</f>
        <v>0</v>
      </c>
    </row>
    <row r="57" spans="2:9" hidden="1"/>
    <row r="58" spans="2:9" ht="15" hidden="1" thickBot="1"/>
    <row r="59" spans="2:9" ht="21" hidden="1" thickBot="1">
      <c r="B59" s="35" t="s">
        <v>1</v>
      </c>
      <c r="C59" s="111"/>
      <c r="D59" s="112"/>
      <c r="E59" s="112"/>
      <c r="F59" s="112"/>
      <c r="G59" s="112"/>
      <c r="H59" s="112"/>
      <c r="I59" s="113"/>
    </row>
    <row r="60" spans="2:9" ht="22.8" hidden="1" thickBot="1">
      <c r="B60" s="114" t="s">
        <v>117</v>
      </c>
      <c r="C60" s="115"/>
      <c r="D60" s="115"/>
      <c r="E60" s="115"/>
      <c r="F60" s="115"/>
      <c r="G60" s="115"/>
      <c r="H60" s="115"/>
      <c r="I60" s="116"/>
    </row>
    <row r="61" spans="2:9" ht="81.599999999999994" hidden="1">
      <c r="B61" s="7" t="s">
        <v>33</v>
      </c>
      <c r="C61" s="2" t="s">
        <v>112</v>
      </c>
      <c r="D61" s="2" t="s">
        <v>115</v>
      </c>
      <c r="E61" s="2" t="s">
        <v>118</v>
      </c>
      <c r="F61" s="2" t="s">
        <v>112</v>
      </c>
      <c r="G61" s="2" t="s">
        <v>116</v>
      </c>
      <c r="H61" s="2" t="s">
        <v>119</v>
      </c>
      <c r="I61" s="8" t="s">
        <v>16</v>
      </c>
    </row>
    <row r="62" spans="2:9" hidden="1">
      <c r="B62" s="81" t="s">
        <v>34</v>
      </c>
      <c r="C62" s="9"/>
      <c r="D62" s="9"/>
      <c r="E62" s="9"/>
      <c r="F62" s="9"/>
      <c r="G62" s="9"/>
      <c r="H62" s="9"/>
      <c r="I62" s="9"/>
    </row>
    <row r="63" spans="2:9" hidden="1">
      <c r="B63" s="81" t="s">
        <v>35</v>
      </c>
      <c r="C63" s="9"/>
      <c r="D63" s="9"/>
      <c r="E63" s="9"/>
      <c r="F63" s="9"/>
      <c r="G63" s="9"/>
      <c r="H63" s="9"/>
      <c r="I63" s="9"/>
    </row>
    <row r="64" spans="2:9" hidden="1">
      <c r="B64" s="81" t="s">
        <v>36</v>
      </c>
      <c r="C64" s="9"/>
      <c r="D64" s="9"/>
      <c r="E64" s="9"/>
      <c r="F64" s="9"/>
      <c r="G64" s="9"/>
      <c r="H64" s="9"/>
      <c r="I64" s="9"/>
    </row>
    <row r="65" spans="2:9" hidden="1">
      <c r="B65" s="81" t="s">
        <v>37</v>
      </c>
      <c r="C65" s="9"/>
      <c r="D65" s="9"/>
      <c r="E65" s="9"/>
      <c r="F65" s="9"/>
      <c r="G65" s="9"/>
      <c r="H65" s="9"/>
      <c r="I65" s="9"/>
    </row>
    <row r="66" spans="2:9" hidden="1">
      <c r="B66" s="81" t="s">
        <v>38</v>
      </c>
      <c r="C66" s="9"/>
      <c r="D66" s="9"/>
      <c r="E66" s="9"/>
      <c r="F66" s="9"/>
      <c r="G66" s="9"/>
      <c r="H66" s="9"/>
      <c r="I66" s="9"/>
    </row>
    <row r="67" spans="2:9" hidden="1">
      <c r="B67" s="81" t="s">
        <v>39</v>
      </c>
      <c r="C67" s="9"/>
      <c r="D67" s="9"/>
      <c r="E67" s="9"/>
      <c r="F67" s="9"/>
      <c r="G67" s="9"/>
      <c r="H67" s="9"/>
      <c r="I67" s="9"/>
    </row>
    <row r="68" spans="2:9" hidden="1">
      <c r="B68" s="81" t="s">
        <v>40</v>
      </c>
      <c r="C68" s="9"/>
      <c r="D68" s="9"/>
      <c r="E68" s="9"/>
      <c r="F68" s="9"/>
      <c r="G68" s="9"/>
      <c r="H68" s="9"/>
      <c r="I68" s="9"/>
    </row>
    <row r="69" spans="2:9" hidden="1">
      <c r="B69" s="81" t="s">
        <v>41</v>
      </c>
      <c r="C69" s="9"/>
      <c r="D69" s="9"/>
      <c r="E69" s="9"/>
      <c r="F69" s="9"/>
      <c r="G69" s="9"/>
      <c r="H69" s="9"/>
      <c r="I69" s="9"/>
    </row>
    <row r="70" spans="2:9" hidden="1">
      <c r="B70" s="81" t="s">
        <v>42</v>
      </c>
      <c r="C70" s="9"/>
      <c r="D70" s="9"/>
      <c r="E70" s="9"/>
      <c r="F70" s="9"/>
      <c r="G70" s="9"/>
      <c r="H70" s="9"/>
      <c r="I70" s="9"/>
    </row>
    <row r="71" spans="2:9" hidden="1">
      <c r="B71" s="81" t="s">
        <v>43</v>
      </c>
      <c r="C71" s="9"/>
      <c r="D71" s="9"/>
      <c r="E71" s="9"/>
      <c r="F71" s="9"/>
      <c r="G71" s="9"/>
      <c r="H71" s="9"/>
      <c r="I71" s="9"/>
    </row>
    <row r="72" spans="2:9" hidden="1">
      <c r="B72" s="81" t="s">
        <v>44</v>
      </c>
      <c r="C72" s="9"/>
      <c r="D72" s="9"/>
      <c r="E72" s="9"/>
      <c r="F72" s="9"/>
      <c r="G72" s="9"/>
      <c r="H72" s="9"/>
      <c r="I72" s="9"/>
    </row>
    <row r="73" spans="2:9" hidden="1">
      <c r="B73" s="81" t="s">
        <v>45</v>
      </c>
      <c r="C73" s="9"/>
      <c r="D73" s="9"/>
      <c r="E73" s="9"/>
      <c r="F73" s="9"/>
      <c r="G73" s="9"/>
      <c r="H73" s="9"/>
      <c r="I73" s="9"/>
    </row>
    <row r="74" spans="2:9" hidden="1">
      <c r="B74" s="81" t="s">
        <v>46</v>
      </c>
      <c r="C74" s="9"/>
      <c r="D74" s="9"/>
      <c r="E74" s="9"/>
      <c r="F74" s="9"/>
      <c r="G74" s="9"/>
      <c r="H74" s="9"/>
      <c r="I74" s="9"/>
    </row>
    <row r="75" spans="2:9" hidden="1">
      <c r="B75" s="81" t="s">
        <v>47</v>
      </c>
      <c r="C75" s="9"/>
      <c r="D75" s="9"/>
      <c r="E75" s="9"/>
      <c r="F75" s="9"/>
      <c r="G75" s="9"/>
      <c r="H75" s="9"/>
      <c r="I75" s="9"/>
    </row>
    <row r="76" spans="2:9" hidden="1">
      <c r="B76" s="81" t="s">
        <v>48</v>
      </c>
      <c r="C76" s="9"/>
      <c r="D76" s="9"/>
      <c r="E76" s="9"/>
      <c r="F76" s="9"/>
      <c r="G76" s="9"/>
      <c r="H76" s="9"/>
      <c r="I76" s="9"/>
    </row>
    <row r="77" spans="2:9" hidden="1">
      <c r="B77" s="81" t="s">
        <v>49</v>
      </c>
      <c r="C77" s="9"/>
      <c r="D77" s="9"/>
      <c r="E77" s="9"/>
      <c r="F77" s="9"/>
      <c r="G77" s="9"/>
      <c r="H77" s="9"/>
      <c r="I77" s="9"/>
    </row>
    <row r="78" spans="2:9" hidden="1">
      <c r="B78" s="81" t="s">
        <v>50</v>
      </c>
      <c r="C78" s="9"/>
      <c r="D78" s="9"/>
      <c r="E78" s="9"/>
      <c r="F78" s="9"/>
      <c r="G78" s="9"/>
      <c r="H78" s="9"/>
      <c r="I78" s="9"/>
    </row>
    <row r="79" spans="2:9" hidden="1">
      <c r="B79" s="81" t="s">
        <v>51</v>
      </c>
      <c r="C79" s="9"/>
      <c r="D79" s="9"/>
      <c r="E79" s="9"/>
      <c r="F79" s="9"/>
      <c r="G79" s="9"/>
      <c r="H79" s="9"/>
      <c r="I79" s="9"/>
    </row>
    <row r="80" spans="2:9" hidden="1">
      <c r="B80" s="81" t="s">
        <v>52</v>
      </c>
      <c r="C80" s="9"/>
      <c r="D80" s="9"/>
      <c r="E80" s="9"/>
      <c r="F80" s="9"/>
      <c r="G80" s="9"/>
      <c r="H80" s="9"/>
      <c r="I80" s="9"/>
    </row>
    <row r="81" spans="2:9" hidden="1">
      <c r="B81" s="81" t="s">
        <v>53</v>
      </c>
      <c r="C81" s="9"/>
      <c r="D81" s="9"/>
      <c r="E81" s="9"/>
      <c r="F81" s="9"/>
      <c r="G81" s="9"/>
      <c r="H81" s="9"/>
      <c r="I81" s="9"/>
    </row>
    <row r="82" spans="2:9" hidden="1">
      <c r="B82" s="82" t="s">
        <v>54</v>
      </c>
      <c r="C82" s="9"/>
      <c r="D82" s="9"/>
      <c r="E82" s="9"/>
      <c r="F82" s="9"/>
      <c r="G82" s="9"/>
      <c r="H82" s="9"/>
      <c r="I82" s="9"/>
    </row>
    <row r="83" spans="2:9" hidden="1">
      <c r="B83" s="82" t="s">
        <v>55</v>
      </c>
      <c r="C83" s="9"/>
      <c r="D83" s="9"/>
      <c r="E83" s="9"/>
      <c r="F83" s="9"/>
      <c r="G83" s="9"/>
      <c r="H83" s="9"/>
      <c r="I83" s="9"/>
    </row>
    <row r="84" spans="2:9" hidden="1">
      <c r="B84" s="82" t="s">
        <v>16</v>
      </c>
      <c r="C84" s="9">
        <f>SUM(C62:C83)</f>
        <v>0</v>
      </c>
      <c r="D84" s="9">
        <f t="shared" ref="D84" si="7">SUM(D62:D83)</f>
        <v>0</v>
      </c>
      <c r="E84" s="9">
        <f t="shared" ref="E84" si="8">SUM(E62:E83)</f>
        <v>0</v>
      </c>
      <c r="F84" s="9">
        <f t="shared" ref="F84" si="9">SUM(F62:F83)</f>
        <v>0</v>
      </c>
      <c r="G84" s="9">
        <f t="shared" ref="G84" si="10">SUM(G62:G83)</f>
        <v>0</v>
      </c>
      <c r="H84" s="9">
        <f t="shared" ref="H84" si="11">SUM(H62:H83)</f>
        <v>0</v>
      </c>
      <c r="I84" s="9">
        <f t="shared" ref="I84" si="12">SUM(I62:I83)</f>
        <v>0</v>
      </c>
    </row>
    <row r="85" spans="2:9" hidden="1"/>
    <row r="86" spans="2:9" ht="15" hidden="1" thickBot="1"/>
    <row r="87" spans="2:9" ht="21" hidden="1" thickBot="1">
      <c r="B87" s="28" t="s">
        <v>57</v>
      </c>
      <c r="C87" s="111"/>
      <c r="D87" s="112"/>
      <c r="E87" s="112"/>
      <c r="F87" s="112"/>
      <c r="G87" s="112"/>
      <c r="H87" s="112"/>
      <c r="I87" s="113"/>
    </row>
    <row r="88" spans="2:9" ht="22.8" hidden="1" thickBot="1">
      <c r="B88" s="114" t="s">
        <v>117</v>
      </c>
      <c r="C88" s="115"/>
      <c r="D88" s="115"/>
      <c r="E88" s="115"/>
      <c r="F88" s="115"/>
      <c r="G88" s="115"/>
      <c r="H88" s="115"/>
      <c r="I88" s="116"/>
    </row>
    <row r="89" spans="2:9" ht="81.599999999999994" hidden="1">
      <c r="B89" s="7" t="s">
        <v>33</v>
      </c>
      <c r="C89" s="2" t="s">
        <v>112</v>
      </c>
      <c r="D89" s="2" t="s">
        <v>115</v>
      </c>
      <c r="E89" s="2" t="s">
        <v>118</v>
      </c>
      <c r="F89" s="2" t="s">
        <v>112</v>
      </c>
      <c r="G89" s="2" t="s">
        <v>116</v>
      </c>
      <c r="H89" s="2" t="s">
        <v>119</v>
      </c>
      <c r="I89" s="8" t="s">
        <v>16</v>
      </c>
    </row>
    <row r="90" spans="2:9" hidden="1">
      <c r="B90" s="81" t="s">
        <v>34</v>
      </c>
      <c r="C90" s="29"/>
      <c r="D90" s="29"/>
      <c r="E90" s="29"/>
      <c r="F90" s="29"/>
      <c r="G90" s="29"/>
      <c r="H90" s="29"/>
      <c r="I90" s="9"/>
    </row>
    <row r="91" spans="2:9" hidden="1">
      <c r="B91" s="81" t="s">
        <v>35</v>
      </c>
      <c r="C91" s="29"/>
      <c r="D91" s="29"/>
      <c r="E91" s="29"/>
      <c r="F91" s="29"/>
      <c r="G91" s="29"/>
      <c r="H91" s="29"/>
      <c r="I91" s="9"/>
    </row>
    <row r="92" spans="2:9" hidden="1">
      <c r="B92" s="81" t="s">
        <v>36</v>
      </c>
      <c r="C92" s="29"/>
      <c r="D92" s="29"/>
      <c r="E92" s="29"/>
      <c r="F92" s="29"/>
      <c r="G92" s="29"/>
      <c r="H92" s="29"/>
      <c r="I92" s="9"/>
    </row>
    <row r="93" spans="2:9" hidden="1">
      <c r="B93" s="81" t="s">
        <v>37</v>
      </c>
      <c r="C93" s="29"/>
      <c r="D93" s="29"/>
      <c r="E93" s="29"/>
      <c r="F93" s="29"/>
      <c r="G93" s="29"/>
      <c r="H93" s="29"/>
      <c r="I93" s="9"/>
    </row>
    <row r="94" spans="2:9" hidden="1">
      <c r="B94" s="81" t="s">
        <v>38</v>
      </c>
      <c r="C94" s="29"/>
      <c r="D94" s="29"/>
      <c r="E94" s="29"/>
      <c r="F94" s="29"/>
      <c r="G94" s="29"/>
      <c r="H94" s="29"/>
      <c r="I94" s="9"/>
    </row>
    <row r="95" spans="2:9" hidden="1">
      <c r="B95" s="81" t="s">
        <v>39</v>
      </c>
      <c r="C95" s="29"/>
      <c r="D95" s="29"/>
      <c r="E95" s="29"/>
      <c r="F95" s="29"/>
      <c r="G95" s="29"/>
      <c r="H95" s="29"/>
      <c r="I95" s="9"/>
    </row>
    <row r="96" spans="2:9" hidden="1">
      <c r="B96" s="81" t="s">
        <v>40</v>
      </c>
      <c r="C96" s="29"/>
      <c r="D96" s="29"/>
      <c r="E96" s="29"/>
      <c r="F96" s="29"/>
      <c r="G96" s="29"/>
      <c r="H96" s="29"/>
      <c r="I96" s="9"/>
    </row>
    <row r="97" spans="2:9" hidden="1">
      <c r="B97" s="81" t="s">
        <v>41</v>
      </c>
      <c r="C97" s="29"/>
      <c r="D97" s="29"/>
      <c r="E97" s="29"/>
      <c r="F97" s="29"/>
      <c r="G97" s="29"/>
      <c r="H97" s="29"/>
      <c r="I97" s="9"/>
    </row>
    <row r="98" spans="2:9" hidden="1">
      <c r="B98" s="81" t="s">
        <v>42</v>
      </c>
      <c r="C98" s="29"/>
      <c r="D98" s="29"/>
      <c r="E98" s="29"/>
      <c r="F98" s="29"/>
      <c r="G98" s="29"/>
      <c r="H98" s="29"/>
      <c r="I98" s="9"/>
    </row>
    <row r="99" spans="2:9" hidden="1">
      <c r="B99" s="81" t="s">
        <v>43</v>
      </c>
      <c r="C99" s="29"/>
      <c r="D99" s="29"/>
      <c r="E99" s="29"/>
      <c r="F99" s="29"/>
      <c r="G99" s="29"/>
      <c r="H99" s="29"/>
      <c r="I99" s="9"/>
    </row>
    <row r="100" spans="2:9" hidden="1">
      <c r="B100" s="81" t="s">
        <v>44</v>
      </c>
      <c r="C100" s="29"/>
      <c r="D100" s="29"/>
      <c r="E100" s="29"/>
      <c r="F100" s="29"/>
      <c r="G100" s="29"/>
      <c r="H100" s="29"/>
      <c r="I100" s="9"/>
    </row>
    <row r="101" spans="2:9" hidden="1">
      <c r="B101" s="81" t="s">
        <v>45</v>
      </c>
      <c r="C101" s="29"/>
      <c r="D101" s="29"/>
      <c r="E101" s="29"/>
      <c r="F101" s="29"/>
      <c r="G101" s="29"/>
      <c r="H101" s="29"/>
      <c r="I101" s="9"/>
    </row>
    <row r="102" spans="2:9" hidden="1">
      <c r="B102" s="81" t="s">
        <v>46</v>
      </c>
      <c r="C102" s="29"/>
      <c r="D102" s="29"/>
      <c r="E102" s="29"/>
      <c r="F102" s="29"/>
      <c r="G102" s="29"/>
      <c r="H102" s="29"/>
      <c r="I102" s="9"/>
    </row>
    <row r="103" spans="2:9" hidden="1">
      <c r="B103" s="81" t="s">
        <v>47</v>
      </c>
      <c r="C103" s="29"/>
      <c r="D103" s="29"/>
      <c r="E103" s="29"/>
      <c r="F103" s="29"/>
      <c r="G103" s="29"/>
      <c r="H103" s="29"/>
      <c r="I103" s="9"/>
    </row>
    <row r="104" spans="2:9" hidden="1">
      <c r="B104" s="81" t="s">
        <v>48</v>
      </c>
      <c r="C104" s="29"/>
      <c r="D104" s="29"/>
      <c r="E104" s="29"/>
      <c r="F104" s="29"/>
      <c r="G104" s="29"/>
      <c r="H104" s="29"/>
      <c r="I104" s="9"/>
    </row>
    <row r="105" spans="2:9" hidden="1">
      <c r="B105" s="81" t="s">
        <v>49</v>
      </c>
      <c r="C105" s="29"/>
      <c r="D105" s="29"/>
      <c r="E105" s="29"/>
      <c r="F105" s="29"/>
      <c r="G105" s="29"/>
      <c r="H105" s="29"/>
      <c r="I105" s="9"/>
    </row>
    <row r="106" spans="2:9" hidden="1">
      <c r="B106" s="81" t="s">
        <v>50</v>
      </c>
      <c r="C106" s="29"/>
      <c r="D106" s="29"/>
      <c r="E106" s="29"/>
      <c r="F106" s="29"/>
      <c r="G106" s="29"/>
      <c r="H106" s="29"/>
      <c r="I106" s="9"/>
    </row>
    <row r="107" spans="2:9" hidden="1">
      <c r="B107" s="81" t="s">
        <v>51</v>
      </c>
      <c r="C107" s="29"/>
      <c r="D107" s="29"/>
      <c r="E107" s="29"/>
      <c r="F107" s="29"/>
      <c r="G107" s="29"/>
      <c r="H107" s="29"/>
      <c r="I107" s="9"/>
    </row>
    <row r="108" spans="2:9" hidden="1">
      <c r="B108" s="81" t="s">
        <v>52</v>
      </c>
      <c r="C108" s="29"/>
      <c r="D108" s="29"/>
      <c r="E108" s="29"/>
      <c r="F108" s="29"/>
      <c r="G108" s="29"/>
      <c r="H108" s="29"/>
      <c r="I108" s="9"/>
    </row>
    <row r="109" spans="2:9" hidden="1">
      <c r="B109" s="81" t="s">
        <v>53</v>
      </c>
      <c r="C109" s="29"/>
      <c r="D109" s="29"/>
      <c r="E109" s="29"/>
      <c r="F109" s="29"/>
      <c r="G109" s="29"/>
      <c r="H109" s="29"/>
      <c r="I109" s="9"/>
    </row>
    <row r="110" spans="2:9" hidden="1">
      <c r="B110" s="82" t="s">
        <v>54</v>
      </c>
      <c r="C110" s="29"/>
      <c r="D110" s="29"/>
      <c r="E110" s="29"/>
      <c r="F110" s="29"/>
      <c r="G110" s="29"/>
      <c r="H110" s="29"/>
      <c r="I110" s="9"/>
    </row>
    <row r="111" spans="2:9" hidden="1">
      <c r="B111" s="82" t="s">
        <v>55</v>
      </c>
      <c r="C111" s="29"/>
      <c r="D111" s="29"/>
      <c r="E111" s="29"/>
      <c r="F111" s="29"/>
      <c r="G111" s="29"/>
      <c r="H111" s="29"/>
      <c r="I111" s="9"/>
    </row>
    <row r="112" spans="2:9" hidden="1">
      <c r="B112" s="82" t="s">
        <v>16</v>
      </c>
      <c r="C112" s="9">
        <f>SUM(C90:C111)</f>
        <v>0</v>
      </c>
      <c r="D112" s="9">
        <f t="shared" ref="D112" si="13">SUM(D90:D111)</f>
        <v>0</v>
      </c>
      <c r="E112" s="9">
        <f t="shared" ref="E112" si="14">SUM(E90:E111)</f>
        <v>0</v>
      </c>
      <c r="F112" s="9">
        <f t="shared" ref="F112" si="15">SUM(F90:F111)</f>
        <v>0</v>
      </c>
      <c r="G112" s="9">
        <f t="shared" ref="G112" si="16">SUM(G90:G111)</f>
        <v>0</v>
      </c>
      <c r="H112" s="9">
        <f t="shared" ref="H112" si="17">SUM(H90:H111)</f>
        <v>0</v>
      </c>
      <c r="I112" s="9">
        <f t="shared" ref="I112" si="18">SUM(I90:I111)</f>
        <v>0</v>
      </c>
    </row>
    <row r="113" spans="2:9" hidden="1"/>
    <row r="114" spans="2:9" ht="15" hidden="1" thickBot="1"/>
    <row r="115" spans="2:9" ht="21" hidden="1" thickBot="1">
      <c r="B115" s="28" t="s">
        <v>32</v>
      </c>
      <c r="C115" s="111"/>
      <c r="D115" s="112"/>
      <c r="E115" s="112"/>
      <c r="F115" s="112"/>
      <c r="G115" s="112"/>
      <c r="H115" s="112"/>
      <c r="I115" s="113"/>
    </row>
    <row r="116" spans="2:9" ht="22.8" hidden="1" thickBot="1">
      <c r="B116" s="114" t="s">
        <v>117</v>
      </c>
      <c r="C116" s="115"/>
      <c r="D116" s="115"/>
      <c r="E116" s="115"/>
      <c r="F116" s="115"/>
      <c r="G116" s="115"/>
      <c r="H116" s="115"/>
      <c r="I116" s="116"/>
    </row>
    <row r="117" spans="2:9" ht="81.599999999999994" hidden="1">
      <c r="B117" s="7" t="s">
        <v>33</v>
      </c>
      <c r="C117" s="2" t="s">
        <v>112</v>
      </c>
      <c r="D117" s="2" t="s">
        <v>115</v>
      </c>
      <c r="E117" s="2" t="s">
        <v>118</v>
      </c>
      <c r="F117" s="2" t="s">
        <v>112</v>
      </c>
      <c r="G117" s="2" t="s">
        <v>116</v>
      </c>
      <c r="H117" s="2" t="s">
        <v>119</v>
      </c>
      <c r="I117" s="8" t="s">
        <v>16</v>
      </c>
    </row>
    <row r="118" spans="2:9" hidden="1">
      <c r="B118" s="81" t="s">
        <v>34</v>
      </c>
      <c r="C118" s="9"/>
      <c r="D118" s="9"/>
      <c r="E118" s="9"/>
      <c r="F118" s="9"/>
      <c r="G118" s="9"/>
      <c r="H118" s="9"/>
      <c r="I118" s="9"/>
    </row>
    <row r="119" spans="2:9" hidden="1">
      <c r="B119" s="81" t="s">
        <v>35</v>
      </c>
      <c r="C119" s="9"/>
      <c r="D119" s="9"/>
      <c r="E119" s="9"/>
      <c r="F119" s="9"/>
      <c r="G119" s="9"/>
      <c r="H119" s="9"/>
      <c r="I119" s="9"/>
    </row>
    <row r="120" spans="2:9" hidden="1">
      <c r="B120" s="81" t="s">
        <v>36</v>
      </c>
      <c r="C120" s="9"/>
      <c r="D120" s="9"/>
      <c r="E120" s="9"/>
      <c r="F120" s="9"/>
      <c r="G120" s="9"/>
      <c r="H120" s="9"/>
      <c r="I120" s="9"/>
    </row>
    <row r="121" spans="2:9" hidden="1">
      <c r="B121" s="81" t="s">
        <v>37</v>
      </c>
      <c r="C121" s="9"/>
      <c r="D121" s="9"/>
      <c r="E121" s="9"/>
      <c r="F121" s="9"/>
      <c r="G121" s="9"/>
      <c r="H121" s="9"/>
      <c r="I121" s="9"/>
    </row>
    <row r="122" spans="2:9" hidden="1">
      <c r="B122" s="81" t="s">
        <v>38</v>
      </c>
      <c r="C122" s="9"/>
      <c r="D122" s="9"/>
      <c r="E122" s="9"/>
      <c r="F122" s="9"/>
      <c r="G122" s="9"/>
      <c r="H122" s="9"/>
      <c r="I122" s="9"/>
    </row>
    <row r="123" spans="2:9" hidden="1">
      <c r="B123" s="81" t="s">
        <v>39</v>
      </c>
      <c r="C123" s="9"/>
      <c r="D123" s="9"/>
      <c r="E123" s="9"/>
      <c r="F123" s="9"/>
      <c r="G123" s="9"/>
      <c r="H123" s="9"/>
      <c r="I123" s="9"/>
    </row>
    <row r="124" spans="2:9" hidden="1">
      <c r="B124" s="81" t="s">
        <v>40</v>
      </c>
      <c r="C124" s="9"/>
      <c r="D124" s="9"/>
      <c r="E124" s="9"/>
      <c r="F124" s="9"/>
      <c r="G124" s="9"/>
      <c r="H124" s="9"/>
      <c r="I124" s="9"/>
    </row>
    <row r="125" spans="2:9" hidden="1">
      <c r="B125" s="81" t="s">
        <v>41</v>
      </c>
      <c r="C125" s="9"/>
      <c r="D125" s="9"/>
      <c r="E125" s="9"/>
      <c r="F125" s="9"/>
      <c r="G125" s="9"/>
      <c r="H125" s="9"/>
      <c r="I125" s="9"/>
    </row>
    <row r="126" spans="2:9" hidden="1">
      <c r="B126" s="81" t="s">
        <v>42</v>
      </c>
      <c r="C126" s="9"/>
      <c r="D126" s="9"/>
      <c r="E126" s="9"/>
      <c r="F126" s="9"/>
      <c r="G126" s="9"/>
      <c r="H126" s="9"/>
      <c r="I126" s="9"/>
    </row>
    <row r="127" spans="2:9" hidden="1">
      <c r="B127" s="81" t="s">
        <v>43</v>
      </c>
      <c r="C127" s="9"/>
      <c r="D127" s="9"/>
      <c r="E127" s="9"/>
      <c r="F127" s="9"/>
      <c r="G127" s="9"/>
      <c r="H127" s="9"/>
      <c r="I127" s="9"/>
    </row>
    <row r="128" spans="2:9" hidden="1">
      <c r="B128" s="81" t="s">
        <v>44</v>
      </c>
      <c r="C128" s="9"/>
      <c r="D128" s="9"/>
      <c r="E128" s="9"/>
      <c r="F128" s="9"/>
      <c r="G128" s="9"/>
      <c r="H128" s="9"/>
      <c r="I128" s="9"/>
    </row>
    <row r="129" spans="2:9" hidden="1">
      <c r="B129" s="81" t="s">
        <v>45</v>
      </c>
      <c r="C129" s="9"/>
      <c r="D129" s="9"/>
      <c r="E129" s="9"/>
      <c r="F129" s="9"/>
      <c r="G129" s="9"/>
      <c r="H129" s="9"/>
      <c r="I129" s="9"/>
    </row>
    <row r="130" spans="2:9" hidden="1">
      <c r="B130" s="81" t="s">
        <v>46</v>
      </c>
      <c r="C130" s="9"/>
      <c r="D130" s="9"/>
      <c r="E130" s="9"/>
      <c r="F130" s="9"/>
      <c r="G130" s="9"/>
      <c r="H130" s="9"/>
      <c r="I130" s="9"/>
    </row>
    <row r="131" spans="2:9" hidden="1">
      <c r="B131" s="81" t="s">
        <v>47</v>
      </c>
      <c r="C131" s="9"/>
      <c r="D131" s="9"/>
      <c r="E131" s="9"/>
      <c r="F131" s="9"/>
      <c r="G131" s="9"/>
      <c r="H131" s="9"/>
      <c r="I131" s="9"/>
    </row>
    <row r="132" spans="2:9" hidden="1">
      <c r="B132" s="81" t="s">
        <v>48</v>
      </c>
      <c r="C132" s="9"/>
      <c r="D132" s="9"/>
      <c r="E132" s="9"/>
      <c r="F132" s="9"/>
      <c r="G132" s="9"/>
      <c r="H132" s="9"/>
      <c r="I132" s="9"/>
    </row>
    <row r="133" spans="2:9" hidden="1">
      <c r="B133" s="81" t="s">
        <v>49</v>
      </c>
      <c r="C133" s="9"/>
      <c r="D133" s="9"/>
      <c r="E133" s="9"/>
      <c r="F133" s="9"/>
      <c r="G133" s="9"/>
      <c r="H133" s="9"/>
      <c r="I133" s="9"/>
    </row>
    <row r="134" spans="2:9" hidden="1">
      <c r="B134" s="81" t="s">
        <v>50</v>
      </c>
      <c r="C134" s="9"/>
      <c r="D134" s="9"/>
      <c r="E134" s="9"/>
      <c r="F134" s="9"/>
      <c r="G134" s="9"/>
      <c r="H134" s="9"/>
      <c r="I134" s="9"/>
    </row>
    <row r="135" spans="2:9" hidden="1">
      <c r="B135" s="81" t="s">
        <v>51</v>
      </c>
      <c r="C135" s="9"/>
      <c r="D135" s="9"/>
      <c r="E135" s="9"/>
      <c r="F135" s="9"/>
      <c r="G135" s="9"/>
      <c r="H135" s="9"/>
      <c r="I135" s="9"/>
    </row>
    <row r="136" spans="2:9" hidden="1">
      <c r="B136" s="81" t="s">
        <v>52</v>
      </c>
      <c r="C136" s="9"/>
      <c r="D136" s="9"/>
      <c r="E136" s="9"/>
      <c r="F136" s="9"/>
      <c r="G136" s="9"/>
      <c r="H136" s="9"/>
      <c r="I136" s="9"/>
    </row>
    <row r="137" spans="2:9" hidden="1">
      <c r="B137" s="81" t="s">
        <v>53</v>
      </c>
      <c r="C137" s="9"/>
      <c r="D137" s="9"/>
      <c r="E137" s="9"/>
      <c r="F137" s="9"/>
      <c r="G137" s="9"/>
      <c r="H137" s="9"/>
      <c r="I137" s="9"/>
    </row>
    <row r="138" spans="2:9" hidden="1">
      <c r="B138" s="82" t="s">
        <v>54</v>
      </c>
      <c r="C138" s="9"/>
      <c r="D138" s="9"/>
      <c r="E138" s="9"/>
      <c r="F138" s="9"/>
      <c r="G138" s="9"/>
      <c r="H138" s="9"/>
      <c r="I138" s="9"/>
    </row>
    <row r="139" spans="2:9" hidden="1">
      <c r="B139" s="82" t="s">
        <v>55</v>
      </c>
      <c r="C139" s="9"/>
      <c r="D139" s="9"/>
      <c r="E139" s="9"/>
      <c r="F139" s="9"/>
      <c r="G139" s="9"/>
      <c r="H139" s="9"/>
      <c r="I139" s="9"/>
    </row>
    <row r="140" spans="2:9" hidden="1">
      <c r="B140" s="82" t="s">
        <v>16</v>
      </c>
      <c r="C140" s="9">
        <f>SUM(C118:C139)</f>
        <v>0</v>
      </c>
      <c r="D140" s="9">
        <f t="shared" ref="D140" si="19">SUM(D118:D139)</f>
        <v>0</v>
      </c>
      <c r="E140" s="9">
        <f t="shared" ref="E140" si="20">SUM(E118:E139)</f>
        <v>0</v>
      </c>
      <c r="F140" s="9">
        <f t="shared" ref="F140" si="21">SUM(F118:F139)</f>
        <v>0</v>
      </c>
      <c r="G140" s="9">
        <f t="shared" ref="G140" si="22">SUM(G118:G139)</f>
        <v>0</v>
      </c>
      <c r="H140" s="9">
        <f t="shared" ref="H140" si="23">SUM(H118:H139)</f>
        <v>0</v>
      </c>
      <c r="I140" s="9">
        <f t="shared" ref="I140" si="24">SUM(I118:I139)</f>
        <v>0</v>
      </c>
    </row>
    <row r="141" spans="2:9" hidden="1"/>
    <row r="142" spans="2:9" ht="15" hidden="1" thickBot="1"/>
    <row r="143" spans="2:9" ht="21" hidden="1" thickBot="1">
      <c r="B143" s="28" t="s">
        <v>58</v>
      </c>
      <c r="C143" s="111"/>
      <c r="D143" s="112"/>
      <c r="E143" s="112"/>
      <c r="F143" s="112"/>
      <c r="G143" s="112"/>
      <c r="H143" s="112"/>
      <c r="I143" s="113"/>
    </row>
    <row r="144" spans="2:9" ht="22.8" hidden="1" thickBot="1">
      <c r="B144" s="114" t="s">
        <v>117</v>
      </c>
      <c r="C144" s="115"/>
      <c r="D144" s="115"/>
      <c r="E144" s="115"/>
      <c r="F144" s="115"/>
      <c r="G144" s="115"/>
      <c r="H144" s="115"/>
      <c r="I144" s="116"/>
    </row>
    <row r="145" spans="2:9" ht="81.599999999999994" hidden="1">
      <c r="B145" s="7" t="s">
        <v>33</v>
      </c>
      <c r="C145" s="2" t="s">
        <v>112</v>
      </c>
      <c r="D145" s="2" t="s">
        <v>115</v>
      </c>
      <c r="E145" s="2" t="s">
        <v>118</v>
      </c>
      <c r="F145" s="2" t="s">
        <v>112</v>
      </c>
      <c r="G145" s="2" t="s">
        <v>116</v>
      </c>
      <c r="H145" s="2" t="s">
        <v>119</v>
      </c>
      <c r="I145" s="8" t="s">
        <v>16</v>
      </c>
    </row>
    <row r="146" spans="2:9" hidden="1">
      <c r="B146" s="81" t="s">
        <v>34</v>
      </c>
      <c r="C146" s="9"/>
      <c r="D146" s="9"/>
      <c r="E146" s="9"/>
      <c r="F146" s="9"/>
      <c r="G146" s="9"/>
      <c r="H146" s="9"/>
      <c r="I146" s="9"/>
    </row>
    <row r="147" spans="2:9" hidden="1">
      <c r="B147" s="81" t="s">
        <v>35</v>
      </c>
      <c r="C147" s="9"/>
      <c r="D147" s="9"/>
      <c r="E147" s="9"/>
      <c r="F147" s="9"/>
      <c r="G147" s="9"/>
      <c r="H147" s="9"/>
      <c r="I147" s="9"/>
    </row>
    <row r="148" spans="2:9" hidden="1">
      <c r="B148" s="81" t="s">
        <v>36</v>
      </c>
      <c r="C148" s="9"/>
      <c r="D148" s="9"/>
      <c r="E148" s="9"/>
      <c r="F148" s="9"/>
      <c r="G148" s="9"/>
      <c r="H148" s="9"/>
      <c r="I148" s="9"/>
    </row>
    <row r="149" spans="2:9" hidden="1">
      <c r="B149" s="81" t="s">
        <v>37</v>
      </c>
      <c r="C149" s="9"/>
      <c r="D149" s="9"/>
      <c r="E149" s="9"/>
      <c r="F149" s="9"/>
      <c r="G149" s="9"/>
      <c r="H149" s="9"/>
      <c r="I149" s="9"/>
    </row>
    <row r="150" spans="2:9" hidden="1">
      <c r="B150" s="81" t="s">
        <v>38</v>
      </c>
      <c r="C150" s="9"/>
      <c r="D150" s="9"/>
      <c r="E150" s="9"/>
      <c r="F150" s="9"/>
      <c r="G150" s="9"/>
      <c r="H150" s="9"/>
      <c r="I150" s="9"/>
    </row>
    <row r="151" spans="2:9" hidden="1">
      <c r="B151" s="81" t="s">
        <v>39</v>
      </c>
      <c r="C151" s="9"/>
      <c r="D151" s="9"/>
      <c r="E151" s="9"/>
      <c r="F151" s="9"/>
      <c r="G151" s="9"/>
      <c r="H151" s="9"/>
      <c r="I151" s="9"/>
    </row>
    <row r="152" spans="2:9" hidden="1">
      <c r="B152" s="81" t="s">
        <v>40</v>
      </c>
      <c r="C152" s="9"/>
      <c r="D152" s="9"/>
      <c r="E152" s="9"/>
      <c r="F152" s="9"/>
      <c r="G152" s="9"/>
      <c r="H152" s="9"/>
      <c r="I152" s="9"/>
    </row>
    <row r="153" spans="2:9" hidden="1">
      <c r="B153" s="81" t="s">
        <v>41</v>
      </c>
      <c r="C153" s="9"/>
      <c r="D153" s="9"/>
      <c r="E153" s="9"/>
      <c r="F153" s="9"/>
      <c r="G153" s="9"/>
      <c r="H153" s="9"/>
      <c r="I153" s="9"/>
    </row>
    <row r="154" spans="2:9" hidden="1">
      <c r="B154" s="81" t="s">
        <v>42</v>
      </c>
      <c r="C154" s="9"/>
      <c r="D154" s="9"/>
      <c r="E154" s="9"/>
      <c r="F154" s="9"/>
      <c r="G154" s="9"/>
      <c r="H154" s="9"/>
      <c r="I154" s="9"/>
    </row>
    <row r="155" spans="2:9" hidden="1">
      <c r="B155" s="81" t="s">
        <v>43</v>
      </c>
      <c r="C155" s="9"/>
      <c r="D155" s="9"/>
      <c r="E155" s="9"/>
      <c r="F155" s="9"/>
      <c r="G155" s="9"/>
      <c r="H155" s="9"/>
      <c r="I155" s="9"/>
    </row>
    <row r="156" spans="2:9" hidden="1">
      <c r="B156" s="81" t="s">
        <v>44</v>
      </c>
      <c r="C156" s="9"/>
      <c r="D156" s="9"/>
      <c r="E156" s="9"/>
      <c r="F156" s="9"/>
      <c r="G156" s="9"/>
      <c r="H156" s="9"/>
      <c r="I156" s="9"/>
    </row>
    <row r="157" spans="2:9" hidden="1">
      <c r="B157" s="81" t="s">
        <v>45</v>
      </c>
      <c r="C157" s="9"/>
      <c r="D157" s="9"/>
      <c r="E157" s="9"/>
      <c r="F157" s="9"/>
      <c r="G157" s="9"/>
      <c r="H157" s="9"/>
      <c r="I157" s="9"/>
    </row>
    <row r="158" spans="2:9" hidden="1">
      <c r="B158" s="81" t="s">
        <v>46</v>
      </c>
      <c r="C158" s="9"/>
      <c r="D158" s="9"/>
      <c r="E158" s="9"/>
      <c r="F158" s="9"/>
      <c r="G158" s="9"/>
      <c r="H158" s="9"/>
      <c r="I158" s="9"/>
    </row>
    <row r="159" spans="2:9" hidden="1">
      <c r="B159" s="81" t="s">
        <v>47</v>
      </c>
      <c r="C159" s="9"/>
      <c r="D159" s="9"/>
      <c r="E159" s="9"/>
      <c r="F159" s="9"/>
      <c r="G159" s="9"/>
      <c r="H159" s="9"/>
      <c r="I159" s="9"/>
    </row>
    <row r="160" spans="2:9" hidden="1">
      <c r="B160" s="81" t="s">
        <v>48</v>
      </c>
      <c r="C160" s="9"/>
      <c r="D160" s="9"/>
      <c r="E160" s="9"/>
      <c r="F160" s="9"/>
      <c r="G160" s="9"/>
      <c r="H160" s="9"/>
      <c r="I160" s="9"/>
    </row>
    <row r="161" spans="2:9" hidden="1">
      <c r="B161" s="81" t="s">
        <v>49</v>
      </c>
      <c r="C161" s="9"/>
      <c r="D161" s="9"/>
      <c r="E161" s="9"/>
      <c r="F161" s="9"/>
      <c r="G161" s="9"/>
      <c r="H161" s="9"/>
      <c r="I161" s="9"/>
    </row>
    <row r="162" spans="2:9" hidden="1">
      <c r="B162" s="81" t="s">
        <v>50</v>
      </c>
      <c r="C162" s="9"/>
      <c r="D162" s="9"/>
      <c r="E162" s="9"/>
      <c r="F162" s="9"/>
      <c r="G162" s="9"/>
      <c r="H162" s="9"/>
      <c r="I162" s="9"/>
    </row>
    <row r="163" spans="2:9" hidden="1">
      <c r="B163" s="81" t="s">
        <v>51</v>
      </c>
      <c r="C163" s="9"/>
      <c r="D163" s="9"/>
      <c r="E163" s="9"/>
      <c r="F163" s="9"/>
      <c r="G163" s="9"/>
      <c r="H163" s="9"/>
      <c r="I163" s="9"/>
    </row>
    <row r="164" spans="2:9" hidden="1">
      <c r="B164" s="81" t="s">
        <v>52</v>
      </c>
      <c r="C164" s="9"/>
      <c r="D164" s="9"/>
      <c r="E164" s="9"/>
      <c r="F164" s="9"/>
      <c r="G164" s="9"/>
      <c r="H164" s="9"/>
      <c r="I164" s="9"/>
    </row>
    <row r="165" spans="2:9" hidden="1">
      <c r="B165" s="81" t="s">
        <v>53</v>
      </c>
      <c r="C165" s="9"/>
      <c r="D165" s="9"/>
      <c r="E165" s="9"/>
      <c r="F165" s="9"/>
      <c r="G165" s="9"/>
      <c r="H165" s="9"/>
      <c r="I165" s="9"/>
    </row>
    <row r="166" spans="2:9" hidden="1">
      <c r="B166" s="82" t="s">
        <v>54</v>
      </c>
      <c r="C166" s="9"/>
      <c r="D166" s="9"/>
      <c r="E166" s="9"/>
      <c r="F166" s="9"/>
      <c r="G166" s="9"/>
      <c r="H166" s="9"/>
      <c r="I166" s="9"/>
    </row>
    <row r="167" spans="2:9" hidden="1">
      <c r="B167" s="82" t="s">
        <v>55</v>
      </c>
      <c r="C167" s="9"/>
      <c r="D167" s="9"/>
      <c r="E167" s="9"/>
      <c r="F167" s="9"/>
      <c r="G167" s="9"/>
      <c r="H167" s="9"/>
      <c r="I167" s="9"/>
    </row>
    <row r="168" spans="2:9" hidden="1">
      <c r="B168" s="82" t="s">
        <v>16</v>
      </c>
      <c r="C168" s="9">
        <f>SUM(C146:C167)</f>
        <v>0</v>
      </c>
      <c r="D168" s="9">
        <f t="shared" ref="D168" si="25">SUM(D146:D167)</f>
        <v>0</v>
      </c>
      <c r="E168" s="9">
        <f t="shared" ref="E168" si="26">SUM(E146:E167)</f>
        <v>0</v>
      </c>
      <c r="F168" s="9">
        <f t="shared" ref="F168" si="27">SUM(F146:F167)</f>
        <v>0</v>
      </c>
      <c r="G168" s="9">
        <f t="shared" ref="G168" si="28">SUM(G146:G167)</f>
        <v>0</v>
      </c>
      <c r="H168" s="9">
        <f t="shared" ref="H168" si="29">SUM(H146:H167)</f>
        <v>0</v>
      </c>
      <c r="I168" s="9">
        <f t="shared" ref="I168" si="30">SUM(I146:I167)</f>
        <v>0</v>
      </c>
    </row>
    <row r="169" spans="2:9" hidden="1"/>
    <row r="170" spans="2:9" ht="15" hidden="1" thickBot="1"/>
    <row r="171" spans="2:9" ht="21" hidden="1" thickBot="1">
      <c r="B171" s="28" t="s">
        <v>59</v>
      </c>
      <c r="C171" s="111"/>
      <c r="D171" s="112"/>
      <c r="E171" s="112"/>
      <c r="F171" s="112"/>
      <c r="G171" s="112"/>
      <c r="H171" s="112"/>
      <c r="I171" s="113"/>
    </row>
    <row r="172" spans="2:9" ht="22.8" hidden="1" thickBot="1">
      <c r="B172" s="114" t="s">
        <v>117</v>
      </c>
      <c r="C172" s="115"/>
      <c r="D172" s="115"/>
      <c r="E172" s="115"/>
      <c r="F172" s="115"/>
      <c r="G172" s="115"/>
      <c r="H172" s="115"/>
      <c r="I172" s="116"/>
    </row>
    <row r="173" spans="2:9" ht="81.599999999999994" hidden="1">
      <c r="B173" s="7" t="s">
        <v>33</v>
      </c>
      <c r="C173" s="2" t="s">
        <v>112</v>
      </c>
      <c r="D173" s="2" t="s">
        <v>115</v>
      </c>
      <c r="E173" s="2" t="s">
        <v>118</v>
      </c>
      <c r="F173" s="2" t="s">
        <v>112</v>
      </c>
      <c r="G173" s="2" t="s">
        <v>116</v>
      </c>
      <c r="H173" s="2" t="s">
        <v>119</v>
      </c>
      <c r="I173" s="8" t="s">
        <v>16</v>
      </c>
    </row>
    <row r="174" spans="2:9" hidden="1">
      <c r="B174" s="81" t="s">
        <v>34</v>
      </c>
      <c r="C174" s="29"/>
      <c r="D174" s="29"/>
      <c r="E174" s="29"/>
      <c r="F174" s="29"/>
      <c r="G174" s="29"/>
      <c r="H174" s="29"/>
      <c r="I174" s="9"/>
    </row>
    <row r="175" spans="2:9" hidden="1">
      <c r="B175" s="81" t="s">
        <v>35</v>
      </c>
      <c r="C175" s="29"/>
      <c r="D175" s="29"/>
      <c r="E175" s="29"/>
      <c r="F175" s="29"/>
      <c r="G175" s="29"/>
      <c r="H175" s="29"/>
      <c r="I175" s="9"/>
    </row>
    <row r="176" spans="2:9" hidden="1">
      <c r="B176" s="81" t="s">
        <v>36</v>
      </c>
      <c r="C176" s="29"/>
      <c r="D176" s="29"/>
      <c r="E176" s="29"/>
      <c r="F176" s="29"/>
      <c r="G176" s="29"/>
      <c r="H176" s="29"/>
      <c r="I176" s="9"/>
    </row>
    <row r="177" spans="2:9" hidden="1">
      <c r="B177" s="81" t="s">
        <v>37</v>
      </c>
      <c r="C177" s="29"/>
      <c r="D177" s="29"/>
      <c r="E177" s="29"/>
      <c r="F177" s="29"/>
      <c r="G177" s="29"/>
      <c r="H177" s="29"/>
      <c r="I177" s="9"/>
    </row>
    <row r="178" spans="2:9" hidden="1">
      <c r="B178" s="81" t="s">
        <v>38</v>
      </c>
      <c r="C178" s="29"/>
      <c r="D178" s="29"/>
      <c r="E178" s="29"/>
      <c r="F178" s="29"/>
      <c r="G178" s="29"/>
      <c r="H178" s="29"/>
      <c r="I178" s="9"/>
    </row>
    <row r="179" spans="2:9" hidden="1">
      <c r="B179" s="81" t="s">
        <v>39</v>
      </c>
      <c r="C179" s="29"/>
      <c r="D179" s="29"/>
      <c r="E179" s="29"/>
      <c r="F179" s="29"/>
      <c r="G179" s="29"/>
      <c r="H179" s="29"/>
      <c r="I179" s="9"/>
    </row>
    <row r="180" spans="2:9" hidden="1">
      <c r="B180" s="81" t="s">
        <v>40</v>
      </c>
      <c r="C180" s="29"/>
      <c r="D180" s="29"/>
      <c r="E180" s="29"/>
      <c r="F180" s="29"/>
      <c r="G180" s="29"/>
      <c r="H180" s="29"/>
      <c r="I180" s="9"/>
    </row>
    <row r="181" spans="2:9" hidden="1">
      <c r="B181" s="81" t="s">
        <v>41</v>
      </c>
      <c r="C181" s="29"/>
      <c r="D181" s="29"/>
      <c r="E181" s="29"/>
      <c r="F181" s="29"/>
      <c r="G181" s="29"/>
      <c r="H181" s="29"/>
      <c r="I181" s="9"/>
    </row>
    <row r="182" spans="2:9" hidden="1">
      <c r="B182" s="81" t="s">
        <v>42</v>
      </c>
      <c r="C182" s="29"/>
      <c r="D182" s="29"/>
      <c r="E182" s="29"/>
      <c r="F182" s="29"/>
      <c r="G182" s="29"/>
      <c r="H182" s="29"/>
      <c r="I182" s="9"/>
    </row>
    <row r="183" spans="2:9" hidden="1">
      <c r="B183" s="81" t="s">
        <v>43</v>
      </c>
      <c r="C183" s="29"/>
      <c r="D183" s="29"/>
      <c r="E183" s="29"/>
      <c r="F183" s="29"/>
      <c r="G183" s="29"/>
      <c r="H183" s="29"/>
      <c r="I183" s="9"/>
    </row>
    <row r="184" spans="2:9" hidden="1">
      <c r="B184" s="81" t="s">
        <v>44</v>
      </c>
      <c r="C184" s="29"/>
      <c r="D184" s="29"/>
      <c r="E184" s="29"/>
      <c r="F184" s="29"/>
      <c r="G184" s="29"/>
      <c r="H184" s="29"/>
      <c r="I184" s="9"/>
    </row>
    <row r="185" spans="2:9" hidden="1">
      <c r="B185" s="81" t="s">
        <v>45</v>
      </c>
      <c r="C185" s="29"/>
      <c r="D185" s="29"/>
      <c r="E185" s="29"/>
      <c r="F185" s="29"/>
      <c r="G185" s="29"/>
      <c r="H185" s="29"/>
      <c r="I185" s="9"/>
    </row>
    <row r="186" spans="2:9" hidden="1">
      <c r="B186" s="81" t="s">
        <v>46</v>
      </c>
      <c r="C186" s="29"/>
      <c r="D186" s="29"/>
      <c r="E186" s="29"/>
      <c r="F186" s="29"/>
      <c r="G186" s="29"/>
      <c r="H186" s="29"/>
      <c r="I186" s="9"/>
    </row>
    <row r="187" spans="2:9" hidden="1">
      <c r="B187" s="81" t="s">
        <v>47</v>
      </c>
      <c r="C187" s="29"/>
      <c r="D187" s="29"/>
      <c r="E187" s="29"/>
      <c r="F187" s="29"/>
      <c r="G187" s="29"/>
      <c r="H187" s="29"/>
      <c r="I187" s="9"/>
    </row>
    <row r="188" spans="2:9" hidden="1">
      <c r="B188" s="81" t="s">
        <v>48</v>
      </c>
      <c r="C188" s="29"/>
      <c r="D188" s="29"/>
      <c r="E188" s="29"/>
      <c r="F188" s="29"/>
      <c r="G188" s="29"/>
      <c r="H188" s="29"/>
      <c r="I188" s="9"/>
    </row>
    <row r="189" spans="2:9" hidden="1">
      <c r="B189" s="81" t="s">
        <v>49</v>
      </c>
      <c r="C189" s="29"/>
      <c r="D189" s="29"/>
      <c r="E189" s="29"/>
      <c r="F189" s="29"/>
      <c r="G189" s="29"/>
      <c r="H189" s="29"/>
      <c r="I189" s="9"/>
    </row>
    <row r="190" spans="2:9" hidden="1">
      <c r="B190" s="81" t="s">
        <v>50</v>
      </c>
      <c r="C190" s="29"/>
      <c r="D190" s="29"/>
      <c r="E190" s="29"/>
      <c r="F190" s="29"/>
      <c r="G190" s="29"/>
      <c r="H190" s="29"/>
      <c r="I190" s="9"/>
    </row>
    <row r="191" spans="2:9" hidden="1">
      <c r="B191" s="81" t="s">
        <v>51</v>
      </c>
      <c r="C191" s="29"/>
      <c r="D191" s="29"/>
      <c r="E191" s="29"/>
      <c r="F191" s="29"/>
      <c r="G191" s="29"/>
      <c r="H191" s="29"/>
      <c r="I191" s="9"/>
    </row>
    <row r="192" spans="2:9" hidden="1">
      <c r="B192" s="81" t="s">
        <v>52</v>
      </c>
      <c r="C192" s="29"/>
      <c r="D192" s="29"/>
      <c r="E192" s="29"/>
      <c r="F192" s="29"/>
      <c r="G192" s="29"/>
      <c r="H192" s="29"/>
      <c r="I192" s="9"/>
    </row>
    <row r="193" spans="2:9" hidden="1">
      <c r="B193" s="81" t="s">
        <v>53</v>
      </c>
      <c r="C193" s="29"/>
      <c r="D193" s="29"/>
      <c r="E193" s="29"/>
      <c r="F193" s="29"/>
      <c r="G193" s="29"/>
      <c r="H193" s="29"/>
      <c r="I193" s="9"/>
    </row>
    <row r="194" spans="2:9" hidden="1">
      <c r="B194" s="82" t="s">
        <v>54</v>
      </c>
      <c r="C194" s="29"/>
      <c r="D194" s="29"/>
      <c r="E194" s="29"/>
      <c r="F194" s="29"/>
      <c r="G194" s="29"/>
      <c r="H194" s="29"/>
      <c r="I194" s="9"/>
    </row>
    <row r="195" spans="2:9" hidden="1">
      <c r="B195" s="82" t="s">
        <v>55</v>
      </c>
      <c r="C195" s="29"/>
      <c r="D195" s="29"/>
      <c r="E195" s="29"/>
      <c r="F195" s="29"/>
      <c r="G195" s="29"/>
      <c r="H195" s="29"/>
      <c r="I195" s="9"/>
    </row>
    <row r="196" spans="2:9" hidden="1">
      <c r="B196" s="82" t="s">
        <v>16</v>
      </c>
      <c r="C196" s="9">
        <f>SUM(C174:C195)</f>
        <v>0</v>
      </c>
      <c r="D196" s="9">
        <f t="shared" ref="D196" si="31">SUM(D174:D195)</f>
        <v>0</v>
      </c>
      <c r="E196" s="9">
        <f t="shared" ref="E196" si="32">SUM(E174:E195)</f>
        <v>0</v>
      </c>
      <c r="F196" s="9">
        <f t="shared" ref="F196" si="33">SUM(F174:F195)</f>
        <v>0</v>
      </c>
      <c r="G196" s="9">
        <f t="shared" ref="G196" si="34">SUM(G174:G195)</f>
        <v>0</v>
      </c>
      <c r="H196" s="9">
        <f t="shared" ref="H196" si="35">SUM(H174:H195)</f>
        <v>0</v>
      </c>
      <c r="I196" s="9">
        <f t="shared" ref="I196" si="36">SUM(I174:I195)</f>
        <v>0</v>
      </c>
    </row>
    <row r="197" spans="2:9" hidden="1"/>
    <row r="198" spans="2:9" ht="15" hidden="1" thickBot="1"/>
    <row r="199" spans="2:9" ht="21" hidden="1" thickBot="1">
      <c r="B199" s="28" t="s">
        <v>60</v>
      </c>
      <c r="C199" s="111"/>
      <c r="D199" s="112"/>
      <c r="E199" s="112"/>
      <c r="F199" s="112"/>
      <c r="G199" s="112"/>
      <c r="H199" s="112"/>
      <c r="I199" s="113"/>
    </row>
    <row r="200" spans="2:9" ht="22.8" hidden="1" thickBot="1">
      <c r="B200" s="114" t="s">
        <v>117</v>
      </c>
      <c r="C200" s="115"/>
      <c r="D200" s="115"/>
      <c r="E200" s="115"/>
      <c r="F200" s="115"/>
      <c r="G200" s="115"/>
      <c r="H200" s="115"/>
      <c r="I200" s="116"/>
    </row>
    <row r="201" spans="2:9" ht="81.599999999999994" hidden="1">
      <c r="B201" s="7" t="s">
        <v>33</v>
      </c>
      <c r="C201" s="2" t="s">
        <v>112</v>
      </c>
      <c r="D201" s="2" t="s">
        <v>115</v>
      </c>
      <c r="E201" s="2" t="s">
        <v>118</v>
      </c>
      <c r="F201" s="2" t="s">
        <v>112</v>
      </c>
      <c r="G201" s="2" t="s">
        <v>116</v>
      </c>
      <c r="H201" s="2" t="s">
        <v>119</v>
      </c>
      <c r="I201" s="8" t="s">
        <v>16</v>
      </c>
    </row>
    <row r="202" spans="2:9" hidden="1">
      <c r="B202" s="81" t="s">
        <v>34</v>
      </c>
      <c r="C202" s="9"/>
      <c r="D202" s="9"/>
      <c r="E202" s="9"/>
      <c r="F202" s="9"/>
      <c r="G202" s="9"/>
      <c r="H202" s="9"/>
      <c r="I202" s="9"/>
    </row>
    <row r="203" spans="2:9" hidden="1">
      <c r="B203" s="81" t="s">
        <v>35</v>
      </c>
      <c r="C203" s="9"/>
      <c r="D203" s="9"/>
      <c r="E203" s="9"/>
      <c r="F203" s="9"/>
      <c r="G203" s="9"/>
      <c r="H203" s="9"/>
      <c r="I203" s="9"/>
    </row>
    <row r="204" spans="2:9" hidden="1">
      <c r="B204" s="81" t="s">
        <v>36</v>
      </c>
      <c r="C204" s="9"/>
      <c r="D204" s="9"/>
      <c r="E204" s="9"/>
      <c r="F204" s="9"/>
      <c r="G204" s="9"/>
      <c r="H204" s="9"/>
      <c r="I204" s="9"/>
    </row>
    <row r="205" spans="2:9" hidden="1">
      <c r="B205" s="81" t="s">
        <v>37</v>
      </c>
      <c r="C205" s="9"/>
      <c r="D205" s="9"/>
      <c r="E205" s="9"/>
      <c r="F205" s="9"/>
      <c r="G205" s="9"/>
      <c r="H205" s="9"/>
      <c r="I205" s="9"/>
    </row>
    <row r="206" spans="2:9" hidden="1">
      <c r="B206" s="81" t="s">
        <v>38</v>
      </c>
      <c r="C206" s="9"/>
      <c r="D206" s="9"/>
      <c r="E206" s="9"/>
      <c r="F206" s="9"/>
      <c r="G206" s="9"/>
      <c r="H206" s="9"/>
      <c r="I206" s="9"/>
    </row>
    <row r="207" spans="2:9" hidden="1">
      <c r="B207" s="81" t="s">
        <v>39</v>
      </c>
      <c r="C207" s="9"/>
      <c r="D207" s="9"/>
      <c r="E207" s="9"/>
      <c r="F207" s="9"/>
      <c r="G207" s="9"/>
      <c r="H207" s="9"/>
      <c r="I207" s="9"/>
    </row>
    <row r="208" spans="2:9" hidden="1">
      <c r="B208" s="81" t="s">
        <v>40</v>
      </c>
      <c r="C208" s="9"/>
      <c r="D208" s="9"/>
      <c r="E208" s="9"/>
      <c r="F208" s="9"/>
      <c r="G208" s="9"/>
      <c r="H208" s="9"/>
      <c r="I208" s="9"/>
    </row>
    <row r="209" spans="2:9" hidden="1">
      <c r="B209" s="81" t="s">
        <v>41</v>
      </c>
      <c r="C209" s="9"/>
      <c r="D209" s="9"/>
      <c r="E209" s="9"/>
      <c r="F209" s="9"/>
      <c r="G209" s="9"/>
      <c r="H209" s="9"/>
      <c r="I209" s="9"/>
    </row>
    <row r="210" spans="2:9" hidden="1">
      <c r="B210" s="81" t="s">
        <v>42</v>
      </c>
      <c r="C210" s="9"/>
      <c r="D210" s="9"/>
      <c r="E210" s="9"/>
      <c r="F210" s="9"/>
      <c r="G210" s="9"/>
      <c r="H210" s="9"/>
      <c r="I210" s="9"/>
    </row>
    <row r="211" spans="2:9" hidden="1">
      <c r="B211" s="81" t="s">
        <v>43</v>
      </c>
      <c r="C211" s="9"/>
      <c r="D211" s="9"/>
      <c r="E211" s="9"/>
      <c r="F211" s="9"/>
      <c r="G211" s="9"/>
      <c r="H211" s="9"/>
      <c r="I211" s="9"/>
    </row>
    <row r="212" spans="2:9" hidden="1">
      <c r="B212" s="81" t="s">
        <v>44</v>
      </c>
      <c r="C212" s="9"/>
      <c r="D212" s="9"/>
      <c r="E212" s="9"/>
      <c r="F212" s="9"/>
      <c r="G212" s="9"/>
      <c r="H212" s="9"/>
      <c r="I212" s="9"/>
    </row>
    <row r="213" spans="2:9" hidden="1">
      <c r="B213" s="81" t="s">
        <v>45</v>
      </c>
      <c r="C213" s="9"/>
      <c r="D213" s="9"/>
      <c r="E213" s="9"/>
      <c r="F213" s="9"/>
      <c r="G213" s="9"/>
      <c r="H213" s="9"/>
      <c r="I213" s="9"/>
    </row>
    <row r="214" spans="2:9" hidden="1">
      <c r="B214" s="81" t="s">
        <v>46</v>
      </c>
      <c r="C214" s="9"/>
      <c r="D214" s="9"/>
      <c r="E214" s="9"/>
      <c r="F214" s="9"/>
      <c r="G214" s="9"/>
      <c r="H214" s="9"/>
      <c r="I214" s="9"/>
    </row>
    <row r="215" spans="2:9" hidden="1">
      <c r="B215" s="81" t="s">
        <v>47</v>
      </c>
      <c r="C215" s="9"/>
      <c r="D215" s="9"/>
      <c r="E215" s="9"/>
      <c r="F215" s="9"/>
      <c r="G215" s="9"/>
      <c r="H215" s="9"/>
      <c r="I215" s="9"/>
    </row>
    <row r="216" spans="2:9" hidden="1">
      <c r="B216" s="81" t="s">
        <v>48</v>
      </c>
      <c r="C216" s="9"/>
      <c r="D216" s="9"/>
      <c r="E216" s="9"/>
      <c r="F216" s="9"/>
      <c r="G216" s="9"/>
      <c r="H216" s="9"/>
      <c r="I216" s="9"/>
    </row>
    <row r="217" spans="2:9" hidden="1">
      <c r="B217" s="81" t="s">
        <v>49</v>
      </c>
      <c r="C217" s="9"/>
      <c r="D217" s="9"/>
      <c r="E217" s="9"/>
      <c r="F217" s="9"/>
      <c r="G217" s="9"/>
      <c r="H217" s="9"/>
      <c r="I217" s="9"/>
    </row>
    <row r="218" spans="2:9" hidden="1">
      <c r="B218" s="81" t="s">
        <v>50</v>
      </c>
      <c r="C218" s="9"/>
      <c r="D218" s="9"/>
      <c r="E218" s="9"/>
      <c r="F218" s="9"/>
      <c r="G218" s="9"/>
      <c r="H218" s="9"/>
      <c r="I218" s="9"/>
    </row>
    <row r="219" spans="2:9" hidden="1">
      <c r="B219" s="81" t="s">
        <v>51</v>
      </c>
      <c r="C219" s="9"/>
      <c r="D219" s="9"/>
      <c r="E219" s="9"/>
      <c r="F219" s="9"/>
      <c r="G219" s="9"/>
      <c r="H219" s="9"/>
      <c r="I219" s="9"/>
    </row>
    <row r="220" spans="2:9" hidden="1">
      <c r="B220" s="81" t="s">
        <v>52</v>
      </c>
      <c r="C220" s="9"/>
      <c r="D220" s="9"/>
      <c r="E220" s="9"/>
      <c r="F220" s="9"/>
      <c r="G220" s="9"/>
      <c r="H220" s="9"/>
      <c r="I220" s="9"/>
    </row>
    <row r="221" spans="2:9" hidden="1">
      <c r="B221" s="81" t="s">
        <v>53</v>
      </c>
      <c r="C221" s="9"/>
      <c r="D221" s="9"/>
      <c r="E221" s="9"/>
      <c r="F221" s="9"/>
      <c r="G221" s="9"/>
      <c r="H221" s="9"/>
      <c r="I221" s="9"/>
    </row>
    <row r="222" spans="2:9" hidden="1">
      <c r="B222" s="82" t="s">
        <v>54</v>
      </c>
      <c r="C222" s="9"/>
      <c r="D222" s="9"/>
      <c r="E222" s="9"/>
      <c r="F222" s="9"/>
      <c r="G222" s="9"/>
      <c r="H222" s="9"/>
      <c r="I222" s="9"/>
    </row>
    <row r="223" spans="2:9" ht="17.399999999999999" hidden="1">
      <c r="B223" s="82" t="s">
        <v>55</v>
      </c>
      <c r="C223" s="27"/>
      <c r="D223" s="27"/>
      <c r="E223" s="27"/>
      <c r="F223" s="27"/>
      <c r="G223" s="27"/>
      <c r="H223" s="27"/>
      <c r="I223" s="9"/>
    </row>
    <row r="224" spans="2:9" hidden="1">
      <c r="B224" s="82" t="s">
        <v>16</v>
      </c>
      <c r="C224" s="9">
        <f>SUM(C202:C223)</f>
        <v>0</v>
      </c>
      <c r="D224" s="9">
        <f t="shared" ref="D224" si="37">SUM(D202:D223)</f>
        <v>0</v>
      </c>
      <c r="E224" s="9">
        <f t="shared" ref="E224" si="38">SUM(E202:E223)</f>
        <v>0</v>
      </c>
      <c r="F224" s="9">
        <f t="shared" ref="F224" si="39">SUM(F202:F223)</f>
        <v>0</v>
      </c>
      <c r="G224" s="9">
        <f t="shared" ref="G224" si="40">SUM(G202:G223)</f>
        <v>0</v>
      </c>
      <c r="H224" s="9">
        <f t="shared" ref="H224" si="41">SUM(H202:H223)</f>
        <v>0</v>
      </c>
      <c r="I224" s="9">
        <f t="shared" ref="I224" si="42">SUM(I202:I223)</f>
        <v>0</v>
      </c>
    </row>
    <row r="225" spans="2:9" hidden="1"/>
    <row r="226" spans="2:9" ht="15" hidden="1" thickBot="1"/>
    <row r="227" spans="2:9" ht="18" hidden="1" thickBot="1">
      <c r="B227" s="30" t="s">
        <v>61</v>
      </c>
      <c r="C227" s="111"/>
      <c r="D227" s="112"/>
      <c r="E227" s="112"/>
      <c r="F227" s="112"/>
      <c r="G227" s="112"/>
      <c r="H227" s="112"/>
      <c r="I227" s="113"/>
    </row>
    <row r="228" spans="2:9" ht="22.8" hidden="1" thickBot="1">
      <c r="B228" s="114" t="s">
        <v>117</v>
      </c>
      <c r="C228" s="115"/>
      <c r="D228" s="115"/>
      <c r="E228" s="115"/>
      <c r="F228" s="115"/>
      <c r="G228" s="115"/>
      <c r="H228" s="115"/>
      <c r="I228" s="116"/>
    </row>
    <row r="229" spans="2:9" ht="81.599999999999994" hidden="1">
      <c r="B229" s="7" t="s">
        <v>33</v>
      </c>
      <c r="C229" s="2" t="s">
        <v>112</v>
      </c>
      <c r="D229" s="2" t="s">
        <v>115</v>
      </c>
      <c r="E229" s="2" t="s">
        <v>118</v>
      </c>
      <c r="F229" s="2" t="s">
        <v>112</v>
      </c>
      <c r="G229" s="2" t="s">
        <v>116</v>
      </c>
      <c r="H229" s="2" t="s">
        <v>119</v>
      </c>
      <c r="I229" s="8" t="s">
        <v>16</v>
      </c>
    </row>
    <row r="230" spans="2:9" hidden="1">
      <c r="B230" s="81" t="s">
        <v>34</v>
      </c>
      <c r="C230" s="9"/>
      <c r="D230" s="9"/>
      <c r="E230" s="9"/>
      <c r="F230" s="29"/>
      <c r="G230" s="9"/>
      <c r="H230" s="9"/>
      <c r="I230" s="9"/>
    </row>
    <row r="231" spans="2:9" hidden="1">
      <c r="B231" s="81" t="s">
        <v>35</v>
      </c>
      <c r="C231" s="9"/>
      <c r="D231" s="9"/>
      <c r="E231" s="9"/>
      <c r="F231" s="29"/>
      <c r="G231" s="9"/>
      <c r="H231" s="9"/>
      <c r="I231" s="9"/>
    </row>
    <row r="232" spans="2:9" hidden="1">
      <c r="B232" s="81" t="s">
        <v>36</v>
      </c>
      <c r="C232" s="9"/>
      <c r="D232" s="9"/>
      <c r="E232" s="9"/>
      <c r="F232" s="29"/>
      <c r="G232" s="9"/>
      <c r="H232" s="9"/>
      <c r="I232" s="9"/>
    </row>
    <row r="233" spans="2:9" hidden="1">
      <c r="B233" s="81" t="s">
        <v>37</v>
      </c>
      <c r="C233" s="9"/>
      <c r="D233" s="9"/>
      <c r="E233" s="9"/>
      <c r="F233" s="29"/>
      <c r="G233" s="9"/>
      <c r="H233" s="9"/>
      <c r="I233" s="9"/>
    </row>
    <row r="234" spans="2:9" hidden="1">
      <c r="B234" s="81" t="s">
        <v>38</v>
      </c>
      <c r="C234" s="9"/>
      <c r="D234" s="9"/>
      <c r="E234" s="9"/>
      <c r="F234" s="29"/>
      <c r="G234" s="9"/>
      <c r="H234" s="9"/>
      <c r="I234" s="9"/>
    </row>
    <row r="235" spans="2:9" hidden="1">
      <c r="B235" s="81" t="s">
        <v>39</v>
      </c>
      <c r="C235" s="9"/>
      <c r="D235" s="9"/>
      <c r="E235" s="9"/>
      <c r="F235" s="29"/>
      <c r="G235" s="9"/>
      <c r="H235" s="9"/>
      <c r="I235" s="9"/>
    </row>
    <row r="236" spans="2:9" hidden="1">
      <c r="B236" s="81" t="s">
        <v>40</v>
      </c>
      <c r="C236" s="9"/>
      <c r="D236" s="9"/>
      <c r="E236" s="9"/>
      <c r="F236" s="29"/>
      <c r="G236" s="9"/>
      <c r="H236" s="9"/>
      <c r="I236" s="9"/>
    </row>
    <row r="237" spans="2:9" hidden="1">
      <c r="B237" s="81" t="s">
        <v>41</v>
      </c>
      <c r="C237" s="9"/>
      <c r="D237" s="9"/>
      <c r="E237" s="9"/>
      <c r="F237" s="29"/>
      <c r="G237" s="9"/>
      <c r="H237" s="9"/>
      <c r="I237" s="9"/>
    </row>
    <row r="238" spans="2:9" hidden="1">
      <c r="B238" s="81" t="s">
        <v>42</v>
      </c>
      <c r="C238" s="9"/>
      <c r="D238" s="9"/>
      <c r="E238" s="9"/>
      <c r="F238" s="29"/>
      <c r="G238" s="9"/>
      <c r="H238" s="9"/>
      <c r="I238" s="9"/>
    </row>
    <row r="239" spans="2:9" hidden="1">
      <c r="B239" s="81" t="s">
        <v>43</v>
      </c>
      <c r="C239" s="32"/>
      <c r="D239" s="9"/>
      <c r="E239" s="9"/>
      <c r="F239" s="29"/>
      <c r="G239" s="9"/>
      <c r="H239" s="9"/>
      <c r="I239" s="9"/>
    </row>
    <row r="240" spans="2:9" hidden="1">
      <c r="B240" s="81" t="s">
        <v>44</v>
      </c>
      <c r="C240" s="9"/>
      <c r="D240" s="9"/>
      <c r="E240" s="9"/>
      <c r="F240" s="29"/>
      <c r="G240" s="9"/>
      <c r="H240" s="9"/>
      <c r="I240" s="9"/>
    </row>
    <row r="241" spans="2:9" hidden="1">
      <c r="B241" s="81" t="s">
        <v>45</v>
      </c>
      <c r="C241" s="9"/>
      <c r="D241" s="9"/>
      <c r="E241" s="9"/>
      <c r="F241" s="29"/>
      <c r="G241" s="9"/>
      <c r="H241" s="9"/>
      <c r="I241" s="9"/>
    </row>
    <row r="242" spans="2:9" hidden="1">
      <c r="B242" s="81" t="s">
        <v>46</v>
      </c>
      <c r="C242" s="9"/>
      <c r="D242" s="9"/>
      <c r="E242" s="9"/>
      <c r="F242" s="29"/>
      <c r="G242" s="9"/>
      <c r="H242" s="9"/>
      <c r="I242" s="9"/>
    </row>
    <row r="243" spans="2:9" hidden="1">
      <c r="B243" s="81" t="s">
        <v>47</v>
      </c>
      <c r="C243" s="9"/>
      <c r="D243" s="9"/>
      <c r="E243" s="9"/>
      <c r="F243" s="29"/>
      <c r="G243" s="9"/>
      <c r="H243" s="9"/>
      <c r="I243" s="9"/>
    </row>
    <row r="244" spans="2:9" hidden="1">
      <c r="B244" s="81" t="s">
        <v>48</v>
      </c>
      <c r="C244" s="9"/>
      <c r="D244" s="9"/>
      <c r="E244" s="9"/>
      <c r="F244" s="29"/>
      <c r="G244" s="9"/>
      <c r="H244" s="9"/>
      <c r="I244" s="9"/>
    </row>
    <row r="245" spans="2:9" hidden="1">
      <c r="B245" s="81" t="s">
        <v>49</v>
      </c>
      <c r="C245" s="9"/>
      <c r="D245" s="9"/>
      <c r="E245" s="9"/>
      <c r="F245" s="29"/>
      <c r="G245" s="9"/>
      <c r="H245" s="9"/>
      <c r="I245" s="9"/>
    </row>
    <row r="246" spans="2:9" hidden="1">
      <c r="B246" s="81" t="s">
        <v>50</v>
      </c>
      <c r="C246" s="9"/>
      <c r="D246" s="9"/>
      <c r="E246" s="9"/>
      <c r="F246" s="29"/>
      <c r="G246" s="9"/>
      <c r="H246" s="9"/>
      <c r="I246" s="9"/>
    </row>
    <row r="247" spans="2:9" hidden="1">
      <c r="B247" s="81" t="s">
        <v>51</v>
      </c>
      <c r="C247" s="9"/>
      <c r="D247" s="9"/>
      <c r="E247" s="9"/>
      <c r="F247" s="29"/>
      <c r="G247" s="9"/>
      <c r="H247" s="9"/>
      <c r="I247" s="9"/>
    </row>
    <row r="248" spans="2:9" hidden="1">
      <c r="B248" s="81" t="s">
        <v>52</v>
      </c>
      <c r="C248" s="9"/>
      <c r="D248" s="9"/>
      <c r="E248" s="9"/>
      <c r="F248" s="29"/>
      <c r="G248" s="9"/>
      <c r="H248" s="9"/>
      <c r="I248" s="9"/>
    </row>
    <row r="249" spans="2:9" hidden="1">
      <c r="B249" s="81" t="s">
        <v>53</v>
      </c>
      <c r="C249" s="9"/>
      <c r="D249" s="9"/>
      <c r="E249" s="9"/>
      <c r="F249" s="29"/>
      <c r="G249" s="9"/>
      <c r="H249" s="9"/>
      <c r="I249" s="9"/>
    </row>
    <row r="250" spans="2:9" hidden="1">
      <c r="B250" s="82" t="s">
        <v>54</v>
      </c>
      <c r="C250" s="9"/>
      <c r="D250" s="9"/>
      <c r="E250" s="9"/>
      <c r="F250" s="29"/>
      <c r="G250" s="9"/>
      <c r="H250" s="9"/>
      <c r="I250" s="9"/>
    </row>
    <row r="251" spans="2:9" hidden="1">
      <c r="B251" s="82" t="s">
        <v>55</v>
      </c>
      <c r="C251" s="9"/>
      <c r="D251" s="9"/>
      <c r="E251" s="9"/>
      <c r="F251" s="29"/>
      <c r="G251" s="9"/>
      <c r="H251" s="9"/>
      <c r="I251" s="9"/>
    </row>
    <row r="252" spans="2:9" hidden="1">
      <c r="B252" s="82" t="s">
        <v>16</v>
      </c>
      <c r="C252" s="9">
        <f>SUM(C230:C251)</f>
        <v>0</v>
      </c>
      <c r="D252" s="9">
        <f t="shared" ref="D252" si="43">SUM(D230:D251)</f>
        <v>0</v>
      </c>
      <c r="E252" s="9">
        <f t="shared" ref="E252" si="44">SUM(E230:E251)</f>
        <v>0</v>
      </c>
      <c r="F252" s="9">
        <f t="shared" ref="F252" si="45">SUM(F230:F251)</f>
        <v>0</v>
      </c>
      <c r="G252" s="9">
        <f t="shared" ref="G252" si="46">SUM(G230:G251)</f>
        <v>0</v>
      </c>
      <c r="H252" s="9">
        <f t="shared" ref="H252" si="47">SUM(H230:H251)</f>
        <v>0</v>
      </c>
      <c r="I252" s="9">
        <f t="shared" ref="I252" si="48">SUM(I230:I251)</f>
        <v>0</v>
      </c>
    </row>
    <row r="253" spans="2:9" hidden="1"/>
    <row r="254" spans="2:9" ht="15" hidden="1" thickBot="1"/>
    <row r="255" spans="2:9" ht="21" hidden="1" thickBot="1">
      <c r="B255" s="28" t="s">
        <v>62</v>
      </c>
      <c r="C255" s="111"/>
      <c r="D255" s="112"/>
      <c r="E255" s="112"/>
      <c r="F255" s="112"/>
      <c r="G255" s="112"/>
      <c r="H255" s="112"/>
      <c r="I255" s="113"/>
    </row>
    <row r="256" spans="2:9" ht="22.8" hidden="1" thickBot="1">
      <c r="B256" s="114" t="s">
        <v>117</v>
      </c>
      <c r="C256" s="115"/>
      <c r="D256" s="115"/>
      <c r="E256" s="115"/>
      <c r="F256" s="115"/>
      <c r="G256" s="115"/>
      <c r="H256" s="115"/>
      <c r="I256" s="116"/>
    </row>
    <row r="257" spans="2:9" ht="81.599999999999994" hidden="1">
      <c r="B257" s="7" t="s">
        <v>33</v>
      </c>
      <c r="C257" s="2" t="s">
        <v>112</v>
      </c>
      <c r="D257" s="2" t="s">
        <v>115</v>
      </c>
      <c r="E257" s="2" t="s">
        <v>118</v>
      </c>
      <c r="F257" s="2" t="s">
        <v>112</v>
      </c>
      <c r="G257" s="2" t="s">
        <v>116</v>
      </c>
      <c r="H257" s="2" t="s">
        <v>119</v>
      </c>
      <c r="I257" s="8" t="s">
        <v>16</v>
      </c>
    </row>
    <row r="258" spans="2:9" hidden="1">
      <c r="B258" s="81" t="s">
        <v>34</v>
      </c>
      <c r="C258" s="9"/>
      <c r="D258" s="9"/>
      <c r="E258" s="9"/>
      <c r="F258" s="29"/>
      <c r="G258" s="9"/>
      <c r="H258" s="29"/>
      <c r="I258" s="9"/>
    </row>
    <row r="259" spans="2:9" hidden="1">
      <c r="B259" s="81" t="s">
        <v>35</v>
      </c>
      <c r="C259" s="9"/>
      <c r="D259" s="9"/>
      <c r="E259" s="9"/>
      <c r="F259" s="29"/>
      <c r="G259" s="9"/>
      <c r="H259" s="29"/>
      <c r="I259" s="9"/>
    </row>
    <row r="260" spans="2:9" hidden="1">
      <c r="B260" s="81" t="s">
        <v>36</v>
      </c>
      <c r="C260" s="9"/>
      <c r="D260" s="9"/>
      <c r="E260" s="9"/>
      <c r="F260" s="29"/>
      <c r="G260" s="9"/>
      <c r="H260" s="29"/>
      <c r="I260" s="9"/>
    </row>
    <row r="261" spans="2:9" hidden="1">
      <c r="B261" s="81" t="s">
        <v>37</v>
      </c>
      <c r="C261" s="9"/>
      <c r="D261" s="9"/>
      <c r="E261" s="9"/>
      <c r="F261" s="29"/>
      <c r="G261" s="9"/>
      <c r="H261" s="29"/>
      <c r="I261" s="9"/>
    </row>
    <row r="262" spans="2:9" hidden="1">
      <c r="B262" s="81" t="s">
        <v>38</v>
      </c>
      <c r="C262" s="9"/>
      <c r="D262" s="9"/>
      <c r="E262" s="9"/>
      <c r="F262" s="29"/>
      <c r="G262" s="9"/>
      <c r="H262" s="29"/>
      <c r="I262" s="9"/>
    </row>
    <row r="263" spans="2:9" hidden="1">
      <c r="B263" s="81" t="s">
        <v>39</v>
      </c>
      <c r="C263" s="9"/>
      <c r="D263" s="9"/>
      <c r="E263" s="9"/>
      <c r="F263" s="29"/>
      <c r="G263" s="9"/>
      <c r="H263" s="29"/>
      <c r="I263" s="9"/>
    </row>
    <row r="264" spans="2:9" hidden="1">
      <c r="B264" s="81" t="s">
        <v>40</v>
      </c>
      <c r="C264" s="9"/>
      <c r="D264" s="9"/>
      <c r="E264" s="9"/>
      <c r="F264" s="29"/>
      <c r="G264" s="9"/>
      <c r="H264" s="29"/>
      <c r="I264" s="9"/>
    </row>
    <row r="265" spans="2:9" hidden="1">
      <c r="B265" s="81" t="s">
        <v>41</v>
      </c>
      <c r="C265" s="9"/>
      <c r="D265" s="9"/>
      <c r="E265" s="9"/>
      <c r="F265" s="29"/>
      <c r="G265" s="9"/>
      <c r="H265" s="29"/>
      <c r="I265" s="9"/>
    </row>
    <row r="266" spans="2:9" hidden="1">
      <c r="B266" s="81" t="s">
        <v>42</v>
      </c>
      <c r="C266" s="9"/>
      <c r="D266" s="9"/>
      <c r="E266" s="9"/>
      <c r="F266" s="29"/>
      <c r="G266" s="9"/>
      <c r="H266" s="29"/>
      <c r="I266" s="9"/>
    </row>
    <row r="267" spans="2:9" hidden="1">
      <c r="B267" s="81" t="s">
        <v>43</v>
      </c>
      <c r="C267" s="9"/>
      <c r="D267" s="9"/>
      <c r="E267" s="9"/>
      <c r="F267" s="29"/>
      <c r="G267" s="9"/>
      <c r="H267" s="29"/>
      <c r="I267" s="9"/>
    </row>
    <row r="268" spans="2:9" hidden="1">
      <c r="B268" s="81" t="s">
        <v>44</v>
      </c>
      <c r="C268" s="9"/>
      <c r="D268" s="9"/>
      <c r="E268" s="9"/>
      <c r="F268" s="29"/>
      <c r="G268" s="9"/>
      <c r="H268" s="29"/>
      <c r="I268" s="9"/>
    </row>
    <row r="269" spans="2:9" hidden="1">
      <c r="B269" s="81" t="s">
        <v>45</v>
      </c>
      <c r="C269" s="9"/>
      <c r="D269" s="9"/>
      <c r="E269" s="9"/>
      <c r="F269" s="29"/>
      <c r="G269" s="9"/>
      <c r="H269" s="29"/>
      <c r="I269" s="9"/>
    </row>
    <row r="270" spans="2:9" hidden="1">
      <c r="B270" s="81" t="s">
        <v>46</v>
      </c>
      <c r="C270" s="9"/>
      <c r="D270" s="9"/>
      <c r="E270" s="9"/>
      <c r="F270" s="29"/>
      <c r="G270" s="9"/>
      <c r="H270" s="29"/>
      <c r="I270" s="9"/>
    </row>
    <row r="271" spans="2:9" hidden="1">
      <c r="B271" s="81" t="s">
        <v>47</v>
      </c>
      <c r="C271" s="9"/>
      <c r="D271" s="9"/>
      <c r="E271" s="9"/>
      <c r="F271" s="29"/>
      <c r="G271" s="9"/>
      <c r="H271" s="29"/>
      <c r="I271" s="9"/>
    </row>
    <row r="272" spans="2:9" hidden="1">
      <c r="B272" s="81" t="s">
        <v>48</v>
      </c>
      <c r="C272" s="9"/>
      <c r="D272" s="9"/>
      <c r="E272" s="9"/>
      <c r="F272" s="29"/>
      <c r="G272" s="9"/>
      <c r="H272" s="29"/>
      <c r="I272" s="9"/>
    </row>
    <row r="273" spans="2:9" hidden="1">
      <c r="B273" s="81" t="s">
        <v>49</v>
      </c>
      <c r="C273" s="9"/>
      <c r="D273" s="9"/>
      <c r="E273" s="9"/>
      <c r="F273" s="29"/>
      <c r="G273" s="9"/>
      <c r="H273" s="29"/>
      <c r="I273" s="9"/>
    </row>
    <row r="274" spans="2:9" hidden="1">
      <c r="B274" s="81" t="s">
        <v>50</v>
      </c>
      <c r="C274" s="9"/>
      <c r="D274" s="9"/>
      <c r="E274" s="9"/>
      <c r="F274" s="29"/>
      <c r="G274" s="9"/>
      <c r="H274" s="29"/>
      <c r="I274" s="9"/>
    </row>
    <row r="275" spans="2:9" hidden="1">
      <c r="B275" s="81" t="s">
        <v>51</v>
      </c>
      <c r="C275" s="9"/>
      <c r="D275" s="9"/>
      <c r="E275" s="9"/>
      <c r="F275" s="29"/>
      <c r="G275" s="9"/>
      <c r="H275" s="29"/>
      <c r="I275" s="9"/>
    </row>
    <row r="276" spans="2:9" hidden="1">
      <c r="B276" s="81" t="s">
        <v>52</v>
      </c>
      <c r="C276" s="9"/>
      <c r="D276" s="9"/>
      <c r="E276" s="9"/>
      <c r="F276" s="29"/>
      <c r="G276" s="9"/>
      <c r="H276" s="29"/>
      <c r="I276" s="9"/>
    </row>
    <row r="277" spans="2:9" hidden="1">
      <c r="B277" s="81" t="s">
        <v>53</v>
      </c>
      <c r="C277" s="9"/>
      <c r="D277" s="9"/>
      <c r="E277" s="9"/>
      <c r="F277" s="29"/>
      <c r="G277" s="9"/>
      <c r="H277" s="29"/>
      <c r="I277" s="9"/>
    </row>
    <row r="278" spans="2:9" hidden="1">
      <c r="B278" s="82" t="s">
        <v>54</v>
      </c>
      <c r="C278" s="9"/>
      <c r="D278" s="9"/>
      <c r="E278" s="9"/>
      <c r="F278" s="29"/>
      <c r="G278" s="9"/>
      <c r="H278" s="29"/>
      <c r="I278" s="9"/>
    </row>
    <row r="279" spans="2:9" hidden="1">
      <c r="B279" s="82" t="s">
        <v>55</v>
      </c>
      <c r="C279" s="9"/>
      <c r="D279" s="9"/>
      <c r="E279" s="9"/>
      <c r="F279" s="29"/>
      <c r="G279" s="9"/>
      <c r="H279" s="29"/>
      <c r="I279" s="9"/>
    </row>
    <row r="280" spans="2:9" hidden="1">
      <c r="B280" s="82" t="s">
        <v>16</v>
      </c>
      <c r="C280" s="9">
        <f>SUM(C258:C279)</f>
        <v>0</v>
      </c>
      <c r="D280" s="9">
        <f t="shared" ref="D280" si="49">SUM(D258:D279)</f>
        <v>0</v>
      </c>
      <c r="E280" s="9">
        <f t="shared" ref="E280" si="50">SUM(E258:E279)</f>
        <v>0</v>
      </c>
      <c r="F280" s="9">
        <f t="shared" ref="F280" si="51">SUM(F258:F279)</f>
        <v>0</v>
      </c>
      <c r="G280" s="9">
        <f t="shared" ref="G280" si="52">SUM(G258:G279)</f>
        <v>0</v>
      </c>
      <c r="H280" s="9">
        <f t="shared" ref="H280" si="53">SUM(H258:H279)</f>
        <v>0</v>
      </c>
      <c r="I280" s="9">
        <f t="shared" ref="I280" si="54">SUM(I258:I279)</f>
        <v>0</v>
      </c>
    </row>
    <row r="281" spans="2:9" hidden="1"/>
    <row r="282" spans="2:9" ht="15" hidden="1" thickBot="1"/>
    <row r="283" spans="2:9" ht="18" hidden="1" thickBot="1">
      <c r="B283" s="30" t="s">
        <v>63</v>
      </c>
      <c r="C283" s="111"/>
      <c r="D283" s="112"/>
      <c r="E283" s="112"/>
      <c r="F283" s="112"/>
      <c r="G283" s="112"/>
      <c r="H283" s="112"/>
      <c r="I283" s="113"/>
    </row>
    <row r="284" spans="2:9" ht="22.8" hidden="1" thickBot="1">
      <c r="B284" s="114" t="s">
        <v>117</v>
      </c>
      <c r="C284" s="115"/>
      <c r="D284" s="115"/>
      <c r="E284" s="115"/>
      <c r="F284" s="115"/>
      <c r="G284" s="115"/>
      <c r="H284" s="115"/>
      <c r="I284" s="116"/>
    </row>
    <row r="285" spans="2:9" ht="81.599999999999994" hidden="1">
      <c r="B285" s="7" t="s">
        <v>33</v>
      </c>
      <c r="C285" s="2" t="s">
        <v>112</v>
      </c>
      <c r="D285" s="2" t="s">
        <v>115</v>
      </c>
      <c r="E285" s="2" t="s">
        <v>118</v>
      </c>
      <c r="F285" s="2" t="s">
        <v>112</v>
      </c>
      <c r="G285" s="2" t="s">
        <v>116</v>
      </c>
      <c r="H285" s="2" t="s">
        <v>119</v>
      </c>
      <c r="I285" s="8" t="s">
        <v>16</v>
      </c>
    </row>
    <row r="286" spans="2:9" hidden="1">
      <c r="B286" s="81" t="s">
        <v>34</v>
      </c>
      <c r="C286" s="9"/>
      <c r="D286" s="9"/>
      <c r="E286" s="9"/>
      <c r="F286" s="9"/>
      <c r="G286" s="9"/>
      <c r="H286" s="9"/>
      <c r="I286" s="9"/>
    </row>
    <row r="287" spans="2:9" hidden="1">
      <c r="B287" s="81" t="s">
        <v>35</v>
      </c>
      <c r="C287" s="9"/>
      <c r="D287" s="9"/>
      <c r="E287" s="9"/>
      <c r="F287" s="9"/>
      <c r="G287" s="9"/>
      <c r="H287" s="9"/>
      <c r="I287" s="9"/>
    </row>
    <row r="288" spans="2:9" hidden="1">
      <c r="B288" s="81" t="s">
        <v>36</v>
      </c>
      <c r="C288" s="9"/>
      <c r="D288" s="9"/>
      <c r="E288" s="9"/>
      <c r="F288" s="9"/>
      <c r="G288" s="9"/>
      <c r="H288" s="9"/>
      <c r="I288" s="9"/>
    </row>
    <row r="289" spans="2:9" hidden="1">
      <c r="B289" s="81" t="s">
        <v>37</v>
      </c>
      <c r="C289" s="9"/>
      <c r="D289" s="9"/>
      <c r="E289" s="9"/>
      <c r="F289" s="9"/>
      <c r="G289" s="9"/>
      <c r="H289" s="9"/>
      <c r="I289" s="9"/>
    </row>
    <row r="290" spans="2:9" hidden="1">
      <c r="B290" s="81" t="s">
        <v>38</v>
      </c>
      <c r="C290" s="9"/>
      <c r="D290" s="9"/>
      <c r="E290" s="9"/>
      <c r="F290" s="9"/>
      <c r="G290" s="9"/>
      <c r="H290" s="9"/>
      <c r="I290" s="9"/>
    </row>
    <row r="291" spans="2:9" hidden="1">
      <c r="B291" s="81" t="s">
        <v>39</v>
      </c>
      <c r="C291" s="9"/>
      <c r="D291" s="9"/>
      <c r="E291" s="9"/>
      <c r="F291" s="9"/>
      <c r="G291" s="9"/>
      <c r="H291" s="9"/>
      <c r="I291" s="9"/>
    </row>
    <row r="292" spans="2:9" hidden="1">
      <c r="B292" s="81" t="s">
        <v>40</v>
      </c>
      <c r="C292" s="9"/>
      <c r="D292" s="9"/>
      <c r="E292" s="9"/>
      <c r="F292" s="9"/>
      <c r="G292" s="9"/>
      <c r="H292" s="9"/>
      <c r="I292" s="9"/>
    </row>
    <row r="293" spans="2:9" hidden="1">
      <c r="B293" s="81" t="s">
        <v>41</v>
      </c>
      <c r="C293" s="9"/>
      <c r="D293" s="9"/>
      <c r="E293" s="9"/>
      <c r="F293" s="9"/>
      <c r="G293" s="9"/>
      <c r="H293" s="9"/>
      <c r="I293" s="9"/>
    </row>
    <row r="294" spans="2:9" hidden="1">
      <c r="B294" s="81" t="s">
        <v>42</v>
      </c>
      <c r="C294" s="9"/>
      <c r="D294" s="9"/>
      <c r="E294" s="9"/>
      <c r="F294" s="9"/>
      <c r="G294" s="9"/>
      <c r="H294" s="9"/>
      <c r="I294" s="9"/>
    </row>
    <row r="295" spans="2:9" hidden="1">
      <c r="B295" s="81" t="s">
        <v>43</v>
      </c>
      <c r="C295" s="9"/>
      <c r="D295" s="9"/>
      <c r="E295" s="9"/>
      <c r="F295" s="9"/>
      <c r="G295" s="9"/>
      <c r="H295" s="9"/>
      <c r="I295" s="9"/>
    </row>
    <row r="296" spans="2:9" hidden="1">
      <c r="B296" s="81" t="s">
        <v>44</v>
      </c>
      <c r="C296" s="9"/>
      <c r="D296" s="9"/>
      <c r="E296" s="9"/>
      <c r="F296" s="9"/>
      <c r="G296" s="9"/>
      <c r="H296" s="9"/>
      <c r="I296" s="9"/>
    </row>
    <row r="297" spans="2:9" hidden="1">
      <c r="B297" s="81" t="s">
        <v>45</v>
      </c>
      <c r="C297" s="9"/>
      <c r="D297" s="9"/>
      <c r="E297" s="9"/>
      <c r="F297" s="9"/>
      <c r="G297" s="9"/>
      <c r="H297" s="9"/>
      <c r="I297" s="9"/>
    </row>
    <row r="298" spans="2:9" hidden="1">
      <c r="B298" s="81" t="s">
        <v>46</v>
      </c>
      <c r="C298" s="9"/>
      <c r="D298" s="9"/>
      <c r="E298" s="9"/>
      <c r="F298" s="9"/>
      <c r="G298" s="9"/>
      <c r="H298" s="9"/>
      <c r="I298" s="9"/>
    </row>
    <row r="299" spans="2:9" hidden="1">
      <c r="B299" s="81" t="s">
        <v>47</v>
      </c>
      <c r="C299" s="9"/>
      <c r="D299" s="9"/>
      <c r="E299" s="9"/>
      <c r="F299" s="9"/>
      <c r="G299" s="9"/>
      <c r="H299" s="9"/>
      <c r="I299" s="9"/>
    </row>
    <row r="300" spans="2:9" hidden="1">
      <c r="B300" s="81" t="s">
        <v>48</v>
      </c>
      <c r="C300" s="9"/>
      <c r="D300" s="9"/>
      <c r="E300" s="9"/>
      <c r="F300" s="9"/>
      <c r="G300" s="9"/>
      <c r="H300" s="9"/>
      <c r="I300" s="9"/>
    </row>
    <row r="301" spans="2:9" hidden="1">
      <c r="B301" s="81" t="s">
        <v>49</v>
      </c>
      <c r="C301" s="9"/>
      <c r="D301" s="9"/>
      <c r="E301" s="9"/>
      <c r="F301" s="9"/>
      <c r="G301" s="9"/>
      <c r="H301" s="9"/>
      <c r="I301" s="9"/>
    </row>
    <row r="302" spans="2:9" hidden="1">
      <c r="B302" s="81" t="s">
        <v>50</v>
      </c>
      <c r="C302" s="9"/>
      <c r="D302" s="9"/>
      <c r="E302" s="9"/>
      <c r="F302" s="9"/>
      <c r="G302" s="9"/>
      <c r="H302" s="9"/>
      <c r="I302" s="9"/>
    </row>
    <row r="303" spans="2:9" hidden="1">
      <c r="B303" s="81" t="s">
        <v>51</v>
      </c>
      <c r="C303" s="9"/>
      <c r="D303" s="9"/>
      <c r="E303" s="9"/>
      <c r="F303" s="9"/>
      <c r="G303" s="9"/>
      <c r="H303" s="9"/>
      <c r="I303" s="9"/>
    </row>
    <row r="304" spans="2:9" hidden="1">
      <c r="B304" s="81" t="s">
        <v>52</v>
      </c>
      <c r="C304" s="9"/>
      <c r="D304" s="9"/>
      <c r="E304" s="9"/>
      <c r="F304" s="9"/>
      <c r="G304" s="9"/>
      <c r="H304" s="9"/>
      <c r="I304" s="9"/>
    </row>
    <row r="305" spans="2:9" hidden="1">
      <c r="B305" s="81" t="s">
        <v>53</v>
      </c>
      <c r="C305" s="9"/>
      <c r="D305" s="9"/>
      <c r="E305" s="9"/>
      <c r="F305" s="9"/>
      <c r="G305" s="9"/>
      <c r="H305" s="9"/>
      <c r="I305" s="9"/>
    </row>
    <row r="306" spans="2:9" hidden="1">
      <c r="B306" s="82" t="s">
        <v>54</v>
      </c>
      <c r="C306" s="9"/>
      <c r="D306" s="9"/>
      <c r="E306" s="9"/>
      <c r="F306" s="9"/>
      <c r="G306" s="9"/>
      <c r="H306" s="9"/>
      <c r="I306" s="9"/>
    </row>
    <row r="307" spans="2:9" hidden="1">
      <c r="B307" s="82" t="s">
        <v>55</v>
      </c>
      <c r="C307" s="9"/>
      <c r="D307" s="9"/>
      <c r="E307" s="9"/>
      <c r="F307" s="9"/>
      <c r="G307" s="9"/>
      <c r="H307" s="9"/>
      <c r="I307" s="9"/>
    </row>
    <row r="308" spans="2:9" hidden="1">
      <c r="B308" s="82" t="s">
        <v>16</v>
      </c>
      <c r="C308" s="9">
        <f>SUM(C286:C307)</f>
        <v>0</v>
      </c>
      <c r="D308" s="9">
        <f t="shared" ref="D308" si="55">SUM(D286:D307)</f>
        <v>0</v>
      </c>
      <c r="E308" s="9">
        <f t="shared" ref="E308" si="56">SUM(E286:E307)</f>
        <v>0</v>
      </c>
      <c r="F308" s="9">
        <f t="shared" ref="F308" si="57">SUM(F286:F307)</f>
        <v>0</v>
      </c>
      <c r="G308" s="9">
        <f t="shared" ref="G308" si="58">SUM(G286:G307)</f>
        <v>0</v>
      </c>
      <c r="H308" s="9">
        <f t="shared" ref="H308" si="59">SUM(H286:H307)</f>
        <v>0</v>
      </c>
      <c r="I308" s="9">
        <f t="shared" ref="I308" si="60">SUM(I286:I307)</f>
        <v>0</v>
      </c>
    </row>
    <row r="309" spans="2:9" hidden="1"/>
    <row r="310" spans="2:9" ht="15" hidden="1" thickBot="1"/>
    <row r="311" spans="2:9" ht="21" hidden="1" thickBot="1">
      <c r="B311" s="28" t="s">
        <v>64</v>
      </c>
      <c r="C311" s="111"/>
      <c r="D311" s="112"/>
      <c r="E311" s="112"/>
      <c r="F311" s="112"/>
      <c r="G311" s="112"/>
      <c r="H311" s="112"/>
      <c r="I311" s="113"/>
    </row>
    <row r="312" spans="2:9" ht="22.8" hidden="1" thickBot="1">
      <c r="B312" s="114" t="s">
        <v>117</v>
      </c>
      <c r="C312" s="115"/>
      <c r="D312" s="115"/>
      <c r="E312" s="115"/>
      <c r="F312" s="115"/>
      <c r="G312" s="115"/>
      <c r="H312" s="115"/>
      <c r="I312" s="116"/>
    </row>
    <row r="313" spans="2:9" ht="81.599999999999994" hidden="1">
      <c r="B313" s="7" t="s">
        <v>33</v>
      </c>
      <c r="C313" s="2" t="s">
        <v>112</v>
      </c>
      <c r="D313" s="2" t="s">
        <v>115</v>
      </c>
      <c r="E313" s="2" t="s">
        <v>118</v>
      </c>
      <c r="F313" s="2" t="s">
        <v>112</v>
      </c>
      <c r="G313" s="2" t="s">
        <v>116</v>
      </c>
      <c r="H313" s="2" t="s">
        <v>119</v>
      </c>
      <c r="I313" s="8" t="s">
        <v>16</v>
      </c>
    </row>
    <row r="314" spans="2:9" hidden="1">
      <c r="B314" s="81" t="s">
        <v>34</v>
      </c>
      <c r="C314" s="29"/>
      <c r="D314" s="29"/>
      <c r="E314" s="29"/>
      <c r="F314" s="29"/>
      <c r="G314" s="29"/>
      <c r="H314" s="29"/>
      <c r="I314" s="9"/>
    </row>
    <row r="315" spans="2:9" hidden="1">
      <c r="B315" s="81" t="s">
        <v>35</v>
      </c>
      <c r="C315" s="29"/>
      <c r="D315" s="29"/>
      <c r="E315" s="29"/>
      <c r="F315" s="29"/>
      <c r="G315" s="29"/>
      <c r="H315" s="29"/>
      <c r="I315" s="9"/>
    </row>
    <row r="316" spans="2:9" hidden="1">
      <c r="B316" s="81" t="s">
        <v>36</v>
      </c>
      <c r="C316" s="29"/>
      <c r="D316" s="29"/>
      <c r="E316" s="29"/>
      <c r="F316" s="29"/>
      <c r="G316" s="29"/>
      <c r="H316" s="29"/>
      <c r="I316" s="9"/>
    </row>
    <row r="317" spans="2:9" hidden="1">
      <c r="B317" s="81" t="s">
        <v>37</v>
      </c>
      <c r="C317" s="29"/>
      <c r="D317" s="29"/>
      <c r="E317" s="29"/>
      <c r="F317" s="29"/>
      <c r="G317" s="29"/>
      <c r="H317" s="29"/>
      <c r="I317" s="9"/>
    </row>
    <row r="318" spans="2:9" hidden="1">
      <c r="B318" s="81" t="s">
        <v>38</v>
      </c>
      <c r="C318" s="29"/>
      <c r="D318" s="29"/>
      <c r="E318" s="29"/>
      <c r="F318" s="29"/>
      <c r="G318" s="29"/>
      <c r="H318" s="29"/>
      <c r="I318" s="9"/>
    </row>
    <row r="319" spans="2:9" hidden="1">
      <c r="B319" s="81" t="s">
        <v>39</v>
      </c>
      <c r="C319" s="29"/>
      <c r="D319" s="29"/>
      <c r="E319" s="29"/>
      <c r="F319" s="29"/>
      <c r="G319" s="29"/>
      <c r="H319" s="29"/>
      <c r="I319" s="9"/>
    </row>
    <row r="320" spans="2:9" hidden="1">
      <c r="B320" s="81" t="s">
        <v>40</v>
      </c>
      <c r="C320" s="29"/>
      <c r="D320" s="29"/>
      <c r="E320" s="29"/>
      <c r="F320" s="29"/>
      <c r="G320" s="29"/>
      <c r="H320" s="29"/>
      <c r="I320" s="9"/>
    </row>
    <row r="321" spans="2:9" hidden="1">
      <c r="B321" s="81" t="s">
        <v>41</v>
      </c>
      <c r="C321" s="29"/>
      <c r="D321" s="29"/>
      <c r="E321" s="29"/>
      <c r="F321" s="29"/>
      <c r="G321" s="29"/>
      <c r="H321" s="29"/>
      <c r="I321" s="9"/>
    </row>
    <row r="322" spans="2:9" hidden="1">
      <c r="B322" s="81" t="s">
        <v>42</v>
      </c>
      <c r="C322" s="29"/>
      <c r="D322" s="29"/>
      <c r="E322" s="29"/>
      <c r="F322" s="29"/>
      <c r="G322" s="29"/>
      <c r="H322" s="29"/>
      <c r="I322" s="9"/>
    </row>
    <row r="323" spans="2:9" hidden="1">
      <c r="B323" s="81" t="s">
        <v>43</v>
      </c>
      <c r="C323" s="29"/>
      <c r="D323" s="29"/>
      <c r="E323" s="29"/>
      <c r="F323" s="29"/>
      <c r="G323" s="29"/>
      <c r="H323" s="29"/>
      <c r="I323" s="9"/>
    </row>
    <row r="324" spans="2:9" hidden="1">
      <c r="B324" s="81" t="s">
        <v>44</v>
      </c>
      <c r="C324" s="29"/>
      <c r="D324" s="29"/>
      <c r="E324" s="29"/>
      <c r="F324" s="29"/>
      <c r="G324" s="29"/>
      <c r="H324" s="29"/>
      <c r="I324" s="9"/>
    </row>
    <row r="325" spans="2:9" hidden="1">
      <c r="B325" s="81" t="s">
        <v>45</v>
      </c>
      <c r="C325" s="29"/>
      <c r="D325" s="29"/>
      <c r="E325" s="29"/>
      <c r="F325" s="29"/>
      <c r="G325" s="29"/>
      <c r="H325" s="29"/>
      <c r="I325" s="9"/>
    </row>
    <row r="326" spans="2:9" hidden="1">
      <c r="B326" s="81" t="s">
        <v>46</v>
      </c>
      <c r="C326" s="29"/>
      <c r="D326" s="29"/>
      <c r="E326" s="29"/>
      <c r="F326" s="29"/>
      <c r="G326" s="29"/>
      <c r="H326" s="29"/>
      <c r="I326" s="9"/>
    </row>
    <row r="327" spans="2:9" hidden="1">
      <c r="B327" s="81" t="s">
        <v>47</v>
      </c>
      <c r="C327" s="29"/>
      <c r="D327" s="29"/>
      <c r="E327" s="29"/>
      <c r="F327" s="29"/>
      <c r="G327" s="29"/>
      <c r="H327" s="29"/>
      <c r="I327" s="9"/>
    </row>
    <row r="328" spans="2:9" hidden="1">
      <c r="B328" s="81" t="s">
        <v>48</v>
      </c>
      <c r="C328" s="29"/>
      <c r="D328" s="29"/>
      <c r="E328" s="29"/>
      <c r="F328" s="29"/>
      <c r="G328" s="29"/>
      <c r="H328" s="29"/>
      <c r="I328" s="9"/>
    </row>
    <row r="329" spans="2:9" hidden="1">
      <c r="B329" s="81" t="s">
        <v>49</v>
      </c>
      <c r="C329" s="29"/>
      <c r="D329" s="29"/>
      <c r="E329" s="29"/>
      <c r="F329" s="29"/>
      <c r="G329" s="29"/>
      <c r="H329" s="29"/>
      <c r="I329" s="9"/>
    </row>
    <row r="330" spans="2:9" hidden="1">
      <c r="B330" s="81" t="s">
        <v>50</v>
      </c>
      <c r="C330" s="29"/>
      <c r="D330" s="29"/>
      <c r="E330" s="29"/>
      <c r="F330" s="29"/>
      <c r="G330" s="29"/>
      <c r="H330" s="29"/>
      <c r="I330" s="9"/>
    </row>
    <row r="331" spans="2:9" hidden="1">
      <c r="B331" s="81" t="s">
        <v>51</v>
      </c>
      <c r="C331" s="29"/>
      <c r="D331" s="29"/>
      <c r="E331" s="29"/>
      <c r="F331" s="29"/>
      <c r="G331" s="29"/>
      <c r="H331" s="29"/>
      <c r="I331" s="9"/>
    </row>
    <row r="332" spans="2:9" hidden="1">
      <c r="B332" s="81" t="s">
        <v>52</v>
      </c>
      <c r="C332" s="29"/>
      <c r="D332" s="29"/>
      <c r="E332" s="29"/>
      <c r="F332" s="29"/>
      <c r="G332" s="29"/>
      <c r="H332" s="29"/>
      <c r="I332" s="9"/>
    </row>
    <row r="333" spans="2:9" hidden="1">
      <c r="B333" s="81" t="s">
        <v>53</v>
      </c>
      <c r="C333" s="29"/>
      <c r="D333" s="29"/>
      <c r="E333" s="29"/>
      <c r="F333" s="29"/>
      <c r="G333" s="29"/>
      <c r="H333" s="29"/>
      <c r="I333" s="9"/>
    </row>
    <row r="334" spans="2:9" hidden="1">
      <c r="B334" s="82" t="s">
        <v>54</v>
      </c>
      <c r="C334" s="29"/>
      <c r="D334" s="29"/>
      <c r="E334" s="29"/>
      <c r="F334" s="29"/>
      <c r="G334" s="29"/>
      <c r="H334" s="29"/>
      <c r="I334" s="9"/>
    </row>
    <row r="335" spans="2:9" hidden="1">
      <c r="B335" s="82" t="s">
        <v>55</v>
      </c>
      <c r="C335" s="29"/>
      <c r="D335" s="29"/>
      <c r="E335" s="29"/>
      <c r="F335" s="29"/>
      <c r="G335" s="29"/>
      <c r="H335" s="29"/>
      <c r="I335" s="9"/>
    </row>
    <row r="336" spans="2:9" hidden="1">
      <c r="B336" s="82" t="s">
        <v>16</v>
      </c>
      <c r="C336" s="9">
        <f>SUM(C314:C335)</f>
        <v>0</v>
      </c>
      <c r="D336" s="9">
        <f t="shared" ref="D336" si="61">SUM(D314:D335)</f>
        <v>0</v>
      </c>
      <c r="E336" s="9">
        <f t="shared" ref="E336" si="62">SUM(E314:E335)</f>
        <v>0</v>
      </c>
      <c r="F336" s="9">
        <f t="shared" ref="F336" si="63">SUM(F314:F335)</f>
        <v>0</v>
      </c>
      <c r="G336" s="9">
        <f t="shared" ref="G336" si="64">SUM(G314:G335)</f>
        <v>0</v>
      </c>
      <c r="H336" s="9">
        <f t="shared" ref="H336" si="65">SUM(H314:H335)</f>
        <v>0</v>
      </c>
      <c r="I336" s="9">
        <f t="shared" ref="I336" si="66">SUM(I314:I335)</f>
        <v>0</v>
      </c>
    </row>
    <row r="337" spans="2:9" hidden="1"/>
    <row r="338" spans="2:9" ht="15" hidden="1" thickBot="1"/>
    <row r="339" spans="2:9" ht="21" hidden="1" thickBot="1">
      <c r="B339" s="35" t="s">
        <v>65</v>
      </c>
      <c r="C339" s="111"/>
      <c r="D339" s="112"/>
      <c r="E339" s="112"/>
      <c r="F339" s="112"/>
      <c r="G339" s="112"/>
      <c r="H339" s="112"/>
      <c r="I339" s="113"/>
    </row>
    <row r="340" spans="2:9" ht="22.8" hidden="1" thickBot="1">
      <c r="B340" s="114" t="s">
        <v>117</v>
      </c>
      <c r="C340" s="115"/>
      <c r="D340" s="115"/>
      <c r="E340" s="115"/>
      <c r="F340" s="115"/>
      <c r="G340" s="115"/>
      <c r="H340" s="115"/>
      <c r="I340" s="116"/>
    </row>
    <row r="341" spans="2:9" ht="81.599999999999994" hidden="1">
      <c r="B341" s="7" t="s">
        <v>33</v>
      </c>
      <c r="C341" s="2" t="s">
        <v>112</v>
      </c>
      <c r="D341" s="2" t="s">
        <v>115</v>
      </c>
      <c r="E341" s="2" t="s">
        <v>118</v>
      </c>
      <c r="F341" s="2" t="s">
        <v>112</v>
      </c>
      <c r="G341" s="2" t="s">
        <v>116</v>
      </c>
      <c r="H341" s="2" t="s">
        <v>119</v>
      </c>
      <c r="I341" s="8" t="s">
        <v>16</v>
      </c>
    </row>
    <row r="342" spans="2:9" hidden="1">
      <c r="B342" s="81" t="s">
        <v>34</v>
      </c>
      <c r="C342" s="9"/>
      <c r="D342" s="9"/>
      <c r="E342" s="9"/>
      <c r="F342" s="9"/>
      <c r="G342" s="9"/>
      <c r="H342" s="9"/>
      <c r="I342" s="9"/>
    </row>
    <row r="343" spans="2:9" hidden="1">
      <c r="B343" s="81" t="s">
        <v>35</v>
      </c>
      <c r="C343" s="9"/>
      <c r="D343" s="9"/>
      <c r="E343" s="9"/>
      <c r="F343" s="9"/>
      <c r="G343" s="9"/>
      <c r="H343" s="9"/>
      <c r="I343" s="9"/>
    </row>
    <row r="344" spans="2:9" hidden="1">
      <c r="B344" s="81" t="s">
        <v>36</v>
      </c>
      <c r="C344" s="9"/>
      <c r="D344" s="9"/>
      <c r="E344" s="9"/>
      <c r="F344" s="9"/>
      <c r="G344" s="9"/>
      <c r="H344" s="9"/>
      <c r="I344" s="9"/>
    </row>
    <row r="345" spans="2:9" hidden="1">
      <c r="B345" s="81" t="s">
        <v>37</v>
      </c>
      <c r="C345" s="9"/>
      <c r="D345" s="9"/>
      <c r="E345" s="9"/>
      <c r="F345" s="9"/>
      <c r="G345" s="9"/>
      <c r="H345" s="9"/>
      <c r="I345" s="9"/>
    </row>
    <row r="346" spans="2:9" hidden="1">
      <c r="B346" s="81" t="s">
        <v>38</v>
      </c>
      <c r="C346" s="9"/>
      <c r="D346" s="9"/>
      <c r="E346" s="9"/>
      <c r="F346" s="9"/>
      <c r="G346" s="9"/>
      <c r="H346" s="9"/>
      <c r="I346" s="9"/>
    </row>
    <row r="347" spans="2:9" hidden="1">
      <c r="B347" s="81" t="s">
        <v>39</v>
      </c>
      <c r="C347" s="9"/>
      <c r="D347" s="9"/>
      <c r="E347" s="9"/>
      <c r="F347" s="9"/>
      <c r="G347" s="9"/>
      <c r="H347" s="9"/>
      <c r="I347" s="9"/>
    </row>
    <row r="348" spans="2:9" hidden="1">
      <c r="B348" s="81" t="s">
        <v>40</v>
      </c>
      <c r="C348" s="9"/>
      <c r="D348" s="9"/>
      <c r="E348" s="9"/>
      <c r="F348" s="9"/>
      <c r="G348" s="9"/>
      <c r="H348" s="9"/>
      <c r="I348" s="9"/>
    </row>
    <row r="349" spans="2:9" hidden="1">
      <c r="B349" s="81" t="s">
        <v>41</v>
      </c>
      <c r="C349" s="9"/>
      <c r="D349" s="9"/>
      <c r="E349" s="9"/>
      <c r="F349" s="9"/>
      <c r="G349" s="9"/>
      <c r="H349" s="9"/>
      <c r="I349" s="9"/>
    </row>
    <row r="350" spans="2:9" hidden="1">
      <c r="B350" s="81" t="s">
        <v>42</v>
      </c>
      <c r="C350" s="9"/>
      <c r="D350" s="9"/>
      <c r="E350" s="9"/>
      <c r="F350" s="9"/>
      <c r="G350" s="9"/>
      <c r="H350" s="9"/>
      <c r="I350" s="9"/>
    </row>
    <row r="351" spans="2:9" hidden="1">
      <c r="B351" s="81" t="s">
        <v>43</v>
      </c>
      <c r="C351" s="9"/>
      <c r="D351" s="9"/>
      <c r="E351" s="9"/>
      <c r="F351" s="9"/>
      <c r="G351" s="9"/>
      <c r="H351" s="9"/>
      <c r="I351" s="9"/>
    </row>
    <row r="352" spans="2:9" hidden="1">
      <c r="B352" s="81" t="s">
        <v>44</v>
      </c>
      <c r="C352" s="9"/>
      <c r="D352" s="9"/>
      <c r="E352" s="9"/>
      <c r="F352" s="9"/>
      <c r="G352" s="9"/>
      <c r="H352" s="9"/>
      <c r="I352" s="9"/>
    </row>
    <row r="353" spans="2:9" hidden="1">
      <c r="B353" s="81" t="s">
        <v>45</v>
      </c>
      <c r="C353" s="9"/>
      <c r="D353" s="9"/>
      <c r="E353" s="9"/>
      <c r="F353" s="9"/>
      <c r="G353" s="9"/>
      <c r="H353" s="9"/>
      <c r="I353" s="9"/>
    </row>
    <row r="354" spans="2:9" hidden="1">
      <c r="B354" s="81" t="s">
        <v>46</v>
      </c>
      <c r="C354" s="9"/>
      <c r="D354" s="9"/>
      <c r="E354" s="9"/>
      <c r="F354" s="9"/>
      <c r="G354" s="9"/>
      <c r="H354" s="9"/>
      <c r="I354" s="9"/>
    </row>
    <row r="355" spans="2:9" hidden="1">
      <c r="B355" s="81" t="s">
        <v>47</v>
      </c>
      <c r="C355" s="9"/>
      <c r="D355" s="9"/>
      <c r="E355" s="9"/>
      <c r="F355" s="9"/>
      <c r="G355" s="9"/>
      <c r="H355" s="9"/>
      <c r="I355" s="9"/>
    </row>
    <row r="356" spans="2:9" hidden="1">
      <c r="B356" s="81" t="s">
        <v>48</v>
      </c>
      <c r="C356" s="9"/>
      <c r="D356" s="9"/>
      <c r="E356" s="9"/>
      <c r="F356" s="9"/>
      <c r="G356" s="9"/>
      <c r="H356" s="9"/>
      <c r="I356" s="9"/>
    </row>
    <row r="357" spans="2:9" hidden="1">
      <c r="B357" s="81" t="s">
        <v>49</v>
      </c>
      <c r="C357" s="9"/>
      <c r="D357" s="9"/>
      <c r="E357" s="9"/>
      <c r="F357" s="9"/>
      <c r="G357" s="9"/>
      <c r="H357" s="9"/>
      <c r="I357" s="9"/>
    </row>
    <row r="358" spans="2:9" hidden="1">
      <c r="B358" s="81" t="s">
        <v>50</v>
      </c>
      <c r="C358" s="9"/>
      <c r="D358" s="9"/>
      <c r="E358" s="9"/>
      <c r="F358" s="9"/>
      <c r="G358" s="9"/>
      <c r="H358" s="9"/>
      <c r="I358" s="9"/>
    </row>
    <row r="359" spans="2:9" hidden="1">
      <c r="B359" s="81" t="s">
        <v>51</v>
      </c>
      <c r="C359" s="9"/>
      <c r="D359" s="9"/>
      <c r="E359" s="9"/>
      <c r="F359" s="9"/>
      <c r="G359" s="9"/>
      <c r="H359" s="9"/>
      <c r="I359" s="9"/>
    </row>
    <row r="360" spans="2:9" hidden="1">
      <c r="B360" s="81" t="s">
        <v>52</v>
      </c>
      <c r="C360" s="9"/>
      <c r="D360" s="9"/>
      <c r="E360" s="9"/>
      <c r="F360" s="9"/>
      <c r="G360" s="9"/>
      <c r="H360" s="9"/>
      <c r="I360" s="9"/>
    </row>
    <row r="361" spans="2:9" hidden="1">
      <c r="B361" s="81" t="s">
        <v>53</v>
      </c>
      <c r="C361" s="9"/>
      <c r="D361" s="9"/>
      <c r="E361" s="9"/>
      <c r="F361" s="9"/>
      <c r="G361" s="9"/>
      <c r="H361" s="9"/>
      <c r="I361" s="9"/>
    </row>
    <row r="362" spans="2:9" hidden="1">
      <c r="B362" s="82" t="s">
        <v>54</v>
      </c>
      <c r="C362" s="9"/>
      <c r="D362" s="9"/>
      <c r="E362" s="9"/>
      <c r="F362" s="9"/>
      <c r="G362" s="9"/>
      <c r="H362" s="9"/>
      <c r="I362" s="9"/>
    </row>
    <row r="363" spans="2:9" hidden="1">
      <c r="B363" s="82" t="s">
        <v>55</v>
      </c>
      <c r="C363" s="9"/>
      <c r="D363" s="9"/>
      <c r="E363" s="9"/>
      <c r="F363" s="9"/>
      <c r="G363" s="9"/>
      <c r="H363" s="9"/>
      <c r="I363" s="9"/>
    </row>
    <row r="364" spans="2:9" hidden="1">
      <c r="B364" s="82" t="s">
        <v>16</v>
      </c>
      <c r="C364" s="9">
        <f>SUM(C342:C363)</f>
        <v>0</v>
      </c>
      <c r="D364" s="9">
        <f t="shared" ref="D364" si="67">SUM(D342:D363)</f>
        <v>0</v>
      </c>
      <c r="E364" s="9">
        <f t="shared" ref="E364" si="68">SUM(E342:E363)</f>
        <v>0</v>
      </c>
      <c r="F364" s="9">
        <f t="shared" ref="F364" si="69">SUM(F342:F363)</f>
        <v>0</v>
      </c>
      <c r="G364" s="9">
        <f t="shared" ref="G364" si="70">SUM(G342:G363)</f>
        <v>0</v>
      </c>
      <c r="H364" s="9">
        <f t="shared" ref="H364" si="71">SUM(H342:H363)</f>
        <v>0</v>
      </c>
      <c r="I364" s="9">
        <f t="shared" ref="I364" si="72">SUM(I342:I363)</f>
        <v>0</v>
      </c>
    </row>
    <row r="365" spans="2:9" hidden="1"/>
    <row r="366" spans="2:9" ht="15" hidden="1" thickBot="1"/>
    <row r="367" spans="2:9" ht="18" hidden="1" thickBot="1">
      <c r="B367" s="30" t="s">
        <v>66</v>
      </c>
      <c r="C367" s="111"/>
      <c r="D367" s="112"/>
      <c r="E367" s="112"/>
      <c r="F367" s="112"/>
      <c r="G367" s="112"/>
      <c r="H367" s="112"/>
      <c r="I367" s="113"/>
    </row>
    <row r="368" spans="2:9" ht="22.8" hidden="1" thickBot="1">
      <c r="B368" s="114" t="s">
        <v>117</v>
      </c>
      <c r="C368" s="115"/>
      <c r="D368" s="115"/>
      <c r="E368" s="115"/>
      <c r="F368" s="115"/>
      <c r="G368" s="115"/>
      <c r="H368" s="115"/>
      <c r="I368" s="116"/>
    </row>
    <row r="369" spans="2:9" ht="81.599999999999994" hidden="1">
      <c r="B369" s="7" t="s">
        <v>33</v>
      </c>
      <c r="C369" s="2" t="s">
        <v>112</v>
      </c>
      <c r="D369" s="2" t="s">
        <v>115</v>
      </c>
      <c r="E369" s="2" t="s">
        <v>118</v>
      </c>
      <c r="F369" s="2" t="s">
        <v>112</v>
      </c>
      <c r="G369" s="2" t="s">
        <v>116</v>
      </c>
      <c r="H369" s="2" t="s">
        <v>119</v>
      </c>
      <c r="I369" s="8" t="s">
        <v>16</v>
      </c>
    </row>
    <row r="370" spans="2:9" ht="15" hidden="1">
      <c r="B370" s="81" t="s">
        <v>34</v>
      </c>
      <c r="C370" s="29"/>
      <c r="D370" s="64">
        <v>15</v>
      </c>
      <c r="E370" s="29"/>
      <c r="F370" s="29"/>
      <c r="G370" s="69">
        <v>20</v>
      </c>
      <c r="H370" s="29"/>
      <c r="I370" s="9"/>
    </row>
    <row r="371" spans="2:9" ht="15" hidden="1">
      <c r="B371" s="81" t="s">
        <v>35</v>
      </c>
      <c r="C371" s="29"/>
      <c r="D371" s="65">
        <v>6</v>
      </c>
      <c r="E371" s="29"/>
      <c r="F371" s="29"/>
      <c r="G371" s="64">
        <v>8</v>
      </c>
      <c r="H371" s="29"/>
      <c r="I371" s="9"/>
    </row>
    <row r="372" spans="2:9" ht="15.6" hidden="1">
      <c r="B372" s="81" t="s">
        <v>36</v>
      </c>
      <c r="C372" s="29"/>
      <c r="D372" s="66">
        <v>6</v>
      </c>
      <c r="E372" s="29"/>
      <c r="F372" s="29"/>
      <c r="G372" s="66">
        <v>9</v>
      </c>
      <c r="H372" s="29"/>
      <c r="I372" s="9"/>
    </row>
    <row r="373" spans="2:9" ht="15.6" hidden="1">
      <c r="B373" s="81" t="s">
        <v>37</v>
      </c>
      <c r="C373" s="29"/>
      <c r="D373" s="67">
        <v>4</v>
      </c>
      <c r="E373" s="29"/>
      <c r="F373" s="29"/>
      <c r="G373" s="67">
        <v>15</v>
      </c>
      <c r="H373" s="29"/>
      <c r="I373" s="9"/>
    </row>
    <row r="374" spans="2:9" ht="15.6" hidden="1">
      <c r="B374" s="81" t="s">
        <v>38</v>
      </c>
      <c r="C374" s="29"/>
      <c r="D374" s="66">
        <v>8</v>
      </c>
      <c r="E374" s="29"/>
      <c r="F374" s="29"/>
      <c r="G374" s="66">
        <v>5</v>
      </c>
      <c r="H374" s="29"/>
      <c r="I374" s="9"/>
    </row>
    <row r="375" spans="2:9" ht="15.6" hidden="1">
      <c r="B375" s="81" t="s">
        <v>39</v>
      </c>
      <c r="C375" s="29"/>
      <c r="D375" s="66">
        <v>6</v>
      </c>
      <c r="E375" s="29"/>
      <c r="F375" s="29"/>
      <c r="G375" s="66">
        <v>2</v>
      </c>
      <c r="H375" s="29"/>
      <c r="I375" s="9"/>
    </row>
    <row r="376" spans="2:9" ht="15.6" hidden="1">
      <c r="B376" s="81" t="s">
        <v>40</v>
      </c>
      <c r="C376" s="29"/>
      <c r="D376" s="68">
        <v>7</v>
      </c>
      <c r="E376" s="29"/>
      <c r="F376" s="29"/>
      <c r="G376" s="68">
        <v>3</v>
      </c>
      <c r="H376" s="29"/>
      <c r="I376" s="9"/>
    </row>
    <row r="377" spans="2:9" ht="15.6" hidden="1">
      <c r="B377" s="81" t="s">
        <v>41</v>
      </c>
      <c r="C377" s="29"/>
      <c r="D377" s="67">
        <v>4</v>
      </c>
      <c r="E377" s="29"/>
      <c r="F377" s="29"/>
      <c r="G377" s="67">
        <v>6</v>
      </c>
      <c r="H377" s="29"/>
      <c r="I377" s="9"/>
    </row>
    <row r="378" spans="2:9" ht="15" hidden="1">
      <c r="B378" s="81" t="s">
        <v>42</v>
      </c>
      <c r="C378" s="29"/>
      <c r="D378" s="69">
        <v>5</v>
      </c>
      <c r="E378" s="29"/>
      <c r="F378" s="29"/>
      <c r="G378" s="69">
        <v>15</v>
      </c>
      <c r="H378" s="29"/>
      <c r="I378" s="9"/>
    </row>
    <row r="379" spans="2:9" ht="15.6" hidden="1">
      <c r="B379" s="81" t="s">
        <v>43</v>
      </c>
      <c r="C379" s="29"/>
      <c r="D379" s="66">
        <v>8</v>
      </c>
      <c r="E379" s="29"/>
      <c r="F379" s="29"/>
      <c r="G379" s="67">
        <v>3</v>
      </c>
      <c r="H379" s="29"/>
      <c r="I379" s="9"/>
    </row>
    <row r="380" spans="2:9" ht="15.6" hidden="1">
      <c r="B380" s="81" t="s">
        <v>44</v>
      </c>
      <c r="C380" s="29"/>
      <c r="D380" s="70">
        <v>25</v>
      </c>
      <c r="E380" s="29"/>
      <c r="F380" s="29"/>
      <c r="G380" s="66">
        <v>8</v>
      </c>
      <c r="H380" s="29"/>
      <c r="I380" s="9"/>
    </row>
    <row r="381" spans="2:9" ht="15" hidden="1">
      <c r="B381" s="81" t="s">
        <v>45</v>
      </c>
      <c r="C381" s="29"/>
      <c r="D381" s="69">
        <v>5</v>
      </c>
      <c r="E381" s="29"/>
      <c r="F381" s="29"/>
      <c r="G381" s="69">
        <v>5</v>
      </c>
      <c r="H381" s="29"/>
      <c r="I381" s="9"/>
    </row>
    <row r="382" spans="2:9" ht="15" hidden="1">
      <c r="B382" s="81" t="s">
        <v>46</v>
      </c>
      <c r="C382" s="29"/>
      <c r="D382" s="71">
        <v>5</v>
      </c>
      <c r="E382" s="29"/>
      <c r="F382" s="29"/>
      <c r="G382" s="71">
        <v>5</v>
      </c>
      <c r="H382" s="29"/>
      <c r="I382" s="9"/>
    </row>
    <row r="383" spans="2:9" ht="15.6" hidden="1">
      <c r="B383" s="81" t="s">
        <v>47</v>
      </c>
      <c r="C383" s="29"/>
      <c r="D383" s="67">
        <v>8</v>
      </c>
      <c r="E383" s="29"/>
      <c r="F383" s="29"/>
      <c r="G383" s="67">
        <v>36</v>
      </c>
      <c r="H383" s="29"/>
      <c r="I383" s="9"/>
    </row>
    <row r="384" spans="2:9" ht="15.6" hidden="1">
      <c r="B384" s="81" t="s">
        <v>48</v>
      </c>
      <c r="C384" s="29"/>
      <c r="D384" s="66">
        <v>6</v>
      </c>
      <c r="E384" s="29"/>
      <c r="F384" s="29"/>
      <c r="G384" s="67">
        <v>5</v>
      </c>
      <c r="H384" s="29"/>
      <c r="I384" s="9"/>
    </row>
    <row r="385" spans="2:9" ht="15.6" hidden="1">
      <c r="B385" s="81" t="s">
        <v>49</v>
      </c>
      <c r="C385" s="29"/>
      <c r="D385" s="67">
        <v>4</v>
      </c>
      <c r="E385" s="29"/>
      <c r="F385" s="29"/>
      <c r="G385" s="67">
        <v>7</v>
      </c>
      <c r="H385" s="29"/>
      <c r="I385" s="9"/>
    </row>
    <row r="386" spans="2:9" ht="15.6" hidden="1">
      <c r="B386" s="81" t="s">
        <v>50</v>
      </c>
      <c r="C386" s="29"/>
      <c r="D386" s="72">
        <v>6</v>
      </c>
      <c r="E386" s="29"/>
      <c r="F386" s="29"/>
      <c r="G386" s="72">
        <v>5</v>
      </c>
      <c r="H386" s="29"/>
      <c r="I386" s="9"/>
    </row>
    <row r="387" spans="2:9" ht="15.6" hidden="1">
      <c r="B387" s="81" t="s">
        <v>51</v>
      </c>
      <c r="C387" s="29"/>
      <c r="D387" s="66">
        <v>2</v>
      </c>
      <c r="E387" s="29"/>
      <c r="F387" s="29"/>
      <c r="G387" s="66">
        <v>6</v>
      </c>
      <c r="H387" s="29"/>
      <c r="I387" s="9"/>
    </row>
    <row r="388" spans="2:9" ht="15.6" hidden="1">
      <c r="B388" s="81" t="s">
        <v>52</v>
      </c>
      <c r="C388" s="29"/>
      <c r="D388" s="66">
        <v>3</v>
      </c>
      <c r="E388" s="29"/>
      <c r="F388" s="29"/>
      <c r="G388" s="66">
        <v>6</v>
      </c>
      <c r="H388" s="29"/>
      <c r="I388" s="9"/>
    </row>
    <row r="389" spans="2:9" ht="15.6" hidden="1">
      <c r="B389" s="81" t="s">
        <v>53</v>
      </c>
      <c r="C389" s="29"/>
      <c r="D389" s="66">
        <v>0</v>
      </c>
      <c r="E389" s="29"/>
      <c r="F389" s="29"/>
      <c r="G389" s="66">
        <v>0</v>
      </c>
      <c r="H389" s="29"/>
      <c r="I389" s="9"/>
    </row>
    <row r="390" spans="2:9" ht="15.6" hidden="1">
      <c r="B390" s="82" t="s">
        <v>54</v>
      </c>
      <c r="C390" s="29"/>
      <c r="D390" s="73">
        <v>6</v>
      </c>
      <c r="E390" s="29"/>
      <c r="F390" s="29"/>
      <c r="G390" s="73">
        <v>5</v>
      </c>
      <c r="H390" s="29"/>
      <c r="I390" s="9"/>
    </row>
    <row r="391" spans="2:9" ht="15.6" hidden="1">
      <c r="B391" s="82" t="s">
        <v>55</v>
      </c>
      <c r="C391" s="29"/>
      <c r="D391" s="66">
        <v>2</v>
      </c>
      <c r="E391" s="29"/>
      <c r="F391" s="29"/>
      <c r="G391" s="66">
        <v>6</v>
      </c>
      <c r="H391" s="29"/>
      <c r="I391" s="9"/>
    </row>
    <row r="392" spans="2:9" hidden="1">
      <c r="B392" s="82" t="s">
        <v>16</v>
      </c>
      <c r="C392" s="9">
        <f>SUM(C370:C391)</f>
        <v>0</v>
      </c>
      <c r="D392" s="9">
        <f t="shared" ref="D392" si="73">SUM(D370:D391)</f>
        <v>141</v>
      </c>
      <c r="E392" s="9">
        <f t="shared" ref="E392" si="74">SUM(E370:E391)</f>
        <v>0</v>
      </c>
      <c r="F392" s="9">
        <f t="shared" ref="F392" si="75">SUM(F370:F391)</f>
        <v>0</v>
      </c>
      <c r="G392" s="9">
        <f t="shared" ref="G392" si="76">SUM(G370:G391)</f>
        <v>180</v>
      </c>
      <c r="H392" s="9">
        <f t="shared" ref="H392" si="77">SUM(H370:H391)</f>
        <v>0</v>
      </c>
      <c r="I392" s="9">
        <f t="shared" ref="I392" si="78">SUM(I370:I391)</f>
        <v>0</v>
      </c>
    </row>
    <row r="393" spans="2:9" hidden="1"/>
    <row r="394" spans="2:9" ht="15" hidden="1" thickBot="1"/>
    <row r="395" spans="2:9" ht="21" hidden="1" thickBot="1">
      <c r="B395" s="28" t="s">
        <v>9</v>
      </c>
      <c r="C395" s="111"/>
      <c r="D395" s="112"/>
      <c r="E395" s="112"/>
      <c r="F395" s="112"/>
      <c r="G395" s="112"/>
      <c r="H395" s="112"/>
      <c r="I395" s="113"/>
    </row>
    <row r="396" spans="2:9" ht="22.8" hidden="1" thickBot="1">
      <c r="B396" s="114" t="s">
        <v>117</v>
      </c>
      <c r="C396" s="115"/>
      <c r="D396" s="115"/>
      <c r="E396" s="115"/>
      <c r="F396" s="115"/>
      <c r="G396" s="115"/>
      <c r="H396" s="115"/>
      <c r="I396" s="116"/>
    </row>
    <row r="397" spans="2:9" ht="81.599999999999994" hidden="1">
      <c r="B397" s="7" t="s">
        <v>33</v>
      </c>
      <c r="C397" s="2" t="s">
        <v>112</v>
      </c>
      <c r="D397" s="2" t="s">
        <v>115</v>
      </c>
      <c r="E397" s="2" t="s">
        <v>118</v>
      </c>
      <c r="F397" s="2" t="s">
        <v>112</v>
      </c>
      <c r="G397" s="2" t="s">
        <v>116</v>
      </c>
      <c r="H397" s="2" t="s">
        <v>119</v>
      </c>
      <c r="I397" s="8" t="s">
        <v>16</v>
      </c>
    </row>
    <row r="398" spans="2:9" hidden="1">
      <c r="B398" s="81" t="s">
        <v>34</v>
      </c>
      <c r="C398" s="9"/>
      <c r="D398" s="9"/>
      <c r="E398" s="9"/>
      <c r="F398" s="9"/>
      <c r="G398" s="9"/>
      <c r="H398" s="9"/>
      <c r="I398" s="9"/>
    </row>
    <row r="399" spans="2:9" hidden="1">
      <c r="B399" s="81" t="s">
        <v>35</v>
      </c>
      <c r="C399" s="9"/>
      <c r="D399" s="9"/>
      <c r="E399" s="9"/>
      <c r="F399" s="9"/>
      <c r="G399" s="9"/>
      <c r="H399" s="9"/>
      <c r="I399" s="9"/>
    </row>
    <row r="400" spans="2:9" hidden="1">
      <c r="B400" s="81" t="s">
        <v>36</v>
      </c>
      <c r="C400" s="9"/>
      <c r="D400" s="9"/>
      <c r="E400" s="9"/>
      <c r="F400" s="9"/>
      <c r="G400" s="9"/>
      <c r="H400" s="9"/>
      <c r="I400" s="9"/>
    </row>
    <row r="401" spans="2:9" hidden="1">
      <c r="B401" s="81" t="s">
        <v>37</v>
      </c>
      <c r="C401" s="9"/>
      <c r="D401" s="9"/>
      <c r="E401" s="9"/>
      <c r="F401" s="9"/>
      <c r="G401" s="9"/>
      <c r="H401" s="9"/>
      <c r="I401" s="9"/>
    </row>
    <row r="402" spans="2:9" hidden="1">
      <c r="B402" s="81" t="s">
        <v>38</v>
      </c>
      <c r="C402" s="9"/>
      <c r="D402" s="9"/>
      <c r="E402" s="9"/>
      <c r="F402" s="9"/>
      <c r="G402" s="9"/>
      <c r="H402" s="9"/>
      <c r="I402" s="9"/>
    </row>
    <row r="403" spans="2:9" hidden="1">
      <c r="B403" s="81" t="s">
        <v>39</v>
      </c>
      <c r="C403" s="9"/>
      <c r="D403" s="9"/>
      <c r="E403" s="9"/>
      <c r="F403" s="9"/>
      <c r="G403" s="9"/>
      <c r="H403" s="9"/>
      <c r="I403" s="9"/>
    </row>
    <row r="404" spans="2:9" hidden="1">
      <c r="B404" s="81" t="s">
        <v>40</v>
      </c>
      <c r="C404" s="9"/>
      <c r="D404" s="9"/>
      <c r="E404" s="9"/>
      <c r="F404" s="9"/>
      <c r="G404" s="9"/>
      <c r="H404" s="9"/>
      <c r="I404" s="9"/>
    </row>
    <row r="405" spans="2:9" hidden="1">
      <c r="B405" s="81" t="s">
        <v>41</v>
      </c>
      <c r="C405" s="9"/>
      <c r="D405" s="9"/>
      <c r="E405" s="9"/>
      <c r="F405" s="9"/>
      <c r="G405" s="9"/>
      <c r="H405" s="9"/>
      <c r="I405" s="9"/>
    </row>
    <row r="406" spans="2:9" hidden="1">
      <c r="B406" s="81" t="s">
        <v>42</v>
      </c>
      <c r="C406" s="9"/>
      <c r="D406" s="9"/>
      <c r="E406" s="9"/>
      <c r="F406" s="9"/>
      <c r="G406" s="9"/>
      <c r="H406" s="9"/>
      <c r="I406" s="9"/>
    </row>
    <row r="407" spans="2:9" hidden="1">
      <c r="B407" s="81" t="s">
        <v>43</v>
      </c>
      <c r="C407" s="9"/>
      <c r="D407" s="9"/>
      <c r="E407" s="9"/>
      <c r="F407" s="9"/>
      <c r="G407" s="9"/>
      <c r="H407" s="9"/>
      <c r="I407" s="9"/>
    </row>
    <row r="408" spans="2:9" hidden="1">
      <c r="B408" s="81" t="s">
        <v>44</v>
      </c>
      <c r="C408" s="9"/>
      <c r="D408" s="9"/>
      <c r="E408" s="9"/>
      <c r="F408" s="9"/>
      <c r="G408" s="9"/>
      <c r="H408" s="9"/>
      <c r="I408" s="9"/>
    </row>
    <row r="409" spans="2:9" hidden="1">
      <c r="B409" s="81" t="s">
        <v>45</v>
      </c>
      <c r="C409" s="9"/>
      <c r="D409" s="9"/>
      <c r="E409" s="9"/>
      <c r="F409" s="9"/>
      <c r="G409" s="9"/>
      <c r="H409" s="9"/>
      <c r="I409" s="9"/>
    </row>
    <row r="410" spans="2:9" hidden="1">
      <c r="B410" s="81" t="s">
        <v>46</v>
      </c>
      <c r="C410" s="9"/>
      <c r="D410" s="9"/>
      <c r="E410" s="9"/>
      <c r="F410" s="9"/>
      <c r="G410" s="9"/>
      <c r="H410" s="9"/>
      <c r="I410" s="9"/>
    </row>
    <row r="411" spans="2:9" hidden="1">
      <c r="B411" s="81" t="s">
        <v>47</v>
      </c>
      <c r="C411" s="9"/>
      <c r="D411" s="9"/>
      <c r="E411" s="9"/>
      <c r="F411" s="9"/>
      <c r="G411" s="9"/>
      <c r="H411" s="9"/>
      <c r="I411" s="9"/>
    </row>
    <row r="412" spans="2:9" hidden="1">
      <c r="B412" s="81" t="s">
        <v>48</v>
      </c>
      <c r="C412" s="9"/>
      <c r="D412" s="9"/>
      <c r="E412" s="9"/>
      <c r="F412" s="9"/>
      <c r="G412" s="9"/>
      <c r="H412" s="9"/>
      <c r="I412" s="9"/>
    </row>
    <row r="413" spans="2:9" hidden="1">
      <c r="B413" s="81" t="s">
        <v>49</v>
      </c>
      <c r="C413" s="9"/>
      <c r="D413" s="9"/>
      <c r="E413" s="9"/>
      <c r="F413" s="9"/>
      <c r="G413" s="9"/>
      <c r="H413" s="9"/>
      <c r="I413" s="9"/>
    </row>
    <row r="414" spans="2:9" hidden="1">
      <c r="B414" s="81" t="s">
        <v>50</v>
      </c>
      <c r="C414" s="9"/>
      <c r="D414" s="9"/>
      <c r="E414" s="9"/>
      <c r="F414" s="9"/>
      <c r="G414" s="9"/>
      <c r="H414" s="9"/>
      <c r="I414" s="9"/>
    </row>
    <row r="415" spans="2:9" hidden="1">
      <c r="B415" s="81" t="s">
        <v>51</v>
      </c>
      <c r="C415" s="9"/>
      <c r="D415" s="9"/>
      <c r="E415" s="9"/>
      <c r="F415" s="9"/>
      <c r="G415" s="9"/>
      <c r="H415" s="9"/>
      <c r="I415" s="9"/>
    </row>
    <row r="416" spans="2:9" hidden="1">
      <c r="B416" s="81" t="s">
        <v>52</v>
      </c>
      <c r="C416" s="9"/>
      <c r="D416" s="9"/>
      <c r="E416" s="9"/>
      <c r="F416" s="9"/>
      <c r="G416" s="9"/>
      <c r="H416" s="9"/>
      <c r="I416" s="9"/>
    </row>
    <row r="417" spans="2:9" hidden="1">
      <c r="B417" s="81" t="s">
        <v>53</v>
      </c>
      <c r="C417" s="9"/>
      <c r="D417" s="9"/>
      <c r="E417" s="9"/>
      <c r="F417" s="9"/>
      <c r="G417" s="9"/>
      <c r="H417" s="9"/>
      <c r="I417" s="9"/>
    </row>
    <row r="418" spans="2:9" hidden="1">
      <c r="B418" s="82" t="s">
        <v>54</v>
      </c>
      <c r="C418" s="9"/>
      <c r="D418" s="9"/>
      <c r="E418" s="9"/>
      <c r="F418" s="9"/>
      <c r="G418" s="9"/>
      <c r="H418" s="9"/>
      <c r="I418" s="9"/>
    </row>
    <row r="419" spans="2:9" hidden="1">
      <c r="B419" s="82" t="s">
        <v>55</v>
      </c>
      <c r="C419" s="9"/>
      <c r="D419" s="9"/>
      <c r="E419" s="9"/>
      <c r="F419" s="9"/>
      <c r="G419" s="9"/>
      <c r="H419" s="9"/>
      <c r="I419" s="9"/>
    </row>
    <row r="420" spans="2:9" hidden="1">
      <c r="B420" s="82" t="s">
        <v>16</v>
      </c>
      <c r="C420" s="9">
        <f>SUM(C398:C419)</f>
        <v>0</v>
      </c>
      <c r="D420" s="9">
        <f t="shared" ref="D420" si="79">SUM(D398:D419)</f>
        <v>0</v>
      </c>
      <c r="E420" s="9">
        <f t="shared" ref="E420" si="80">SUM(E398:E419)</f>
        <v>0</v>
      </c>
      <c r="F420" s="9">
        <f t="shared" ref="F420" si="81">SUM(F398:F419)</f>
        <v>0</v>
      </c>
      <c r="G420" s="9">
        <f t="shared" ref="G420" si="82">SUM(G398:G419)</f>
        <v>0</v>
      </c>
      <c r="H420" s="9">
        <f t="shared" ref="H420" si="83">SUM(H398:H419)</f>
        <v>0</v>
      </c>
      <c r="I420" s="9">
        <f t="shared" ref="I420" si="84">SUM(I398:I419)</f>
        <v>0</v>
      </c>
    </row>
    <row r="421" spans="2:9" hidden="1"/>
    <row r="422" spans="2:9" ht="15" hidden="1" thickBot="1"/>
    <row r="423" spans="2:9" ht="21" hidden="1" thickBot="1">
      <c r="B423" s="28" t="s">
        <v>67</v>
      </c>
      <c r="C423" s="111"/>
      <c r="D423" s="112"/>
      <c r="E423" s="112"/>
      <c r="F423" s="112"/>
      <c r="G423" s="112"/>
      <c r="H423" s="112"/>
      <c r="I423" s="113"/>
    </row>
    <row r="424" spans="2:9" ht="22.8" hidden="1" thickBot="1">
      <c r="B424" s="114" t="s">
        <v>117</v>
      </c>
      <c r="C424" s="115"/>
      <c r="D424" s="115"/>
      <c r="E424" s="115"/>
      <c r="F424" s="115"/>
      <c r="G424" s="115"/>
      <c r="H424" s="115"/>
      <c r="I424" s="116"/>
    </row>
    <row r="425" spans="2:9" ht="81.599999999999994" hidden="1">
      <c r="B425" s="7" t="s">
        <v>33</v>
      </c>
      <c r="C425" s="2" t="s">
        <v>112</v>
      </c>
      <c r="D425" s="2" t="s">
        <v>115</v>
      </c>
      <c r="E425" s="2" t="s">
        <v>118</v>
      </c>
      <c r="F425" s="2" t="s">
        <v>112</v>
      </c>
      <c r="G425" s="2" t="s">
        <v>116</v>
      </c>
      <c r="H425" s="2" t="s">
        <v>119</v>
      </c>
      <c r="I425" s="8" t="s">
        <v>16</v>
      </c>
    </row>
    <row r="426" spans="2:9" hidden="1">
      <c r="B426" s="81" t="s">
        <v>34</v>
      </c>
      <c r="C426" s="9"/>
      <c r="D426" s="9"/>
      <c r="E426" s="9"/>
      <c r="F426" s="9"/>
      <c r="G426" s="9"/>
      <c r="H426" s="9"/>
      <c r="I426" s="9"/>
    </row>
    <row r="427" spans="2:9" hidden="1">
      <c r="B427" s="81" t="s">
        <v>35</v>
      </c>
      <c r="C427" s="9"/>
      <c r="D427" s="9"/>
      <c r="E427" s="9"/>
      <c r="F427" s="9"/>
      <c r="G427" s="9"/>
      <c r="H427" s="9"/>
      <c r="I427" s="9"/>
    </row>
    <row r="428" spans="2:9" hidden="1">
      <c r="B428" s="81" t="s">
        <v>36</v>
      </c>
      <c r="C428" s="9"/>
      <c r="D428" s="9"/>
      <c r="E428" s="9"/>
      <c r="F428" s="9"/>
      <c r="G428" s="9"/>
      <c r="H428" s="9"/>
      <c r="I428" s="9"/>
    </row>
    <row r="429" spans="2:9" hidden="1">
      <c r="B429" s="81" t="s">
        <v>37</v>
      </c>
      <c r="C429" s="9"/>
      <c r="D429" s="9"/>
      <c r="E429" s="9"/>
      <c r="F429" s="9"/>
      <c r="G429" s="9"/>
      <c r="H429" s="9"/>
      <c r="I429" s="9"/>
    </row>
    <row r="430" spans="2:9" hidden="1">
      <c r="B430" s="81" t="s">
        <v>38</v>
      </c>
      <c r="C430" s="9"/>
      <c r="D430" s="9"/>
      <c r="E430" s="9"/>
      <c r="F430" s="9"/>
      <c r="G430" s="9"/>
      <c r="H430" s="9"/>
      <c r="I430" s="9"/>
    </row>
    <row r="431" spans="2:9" hidden="1">
      <c r="B431" s="81" t="s">
        <v>39</v>
      </c>
      <c r="C431" s="9"/>
      <c r="D431" s="9"/>
      <c r="E431" s="9"/>
      <c r="F431" s="9"/>
      <c r="G431" s="9"/>
      <c r="H431" s="9"/>
      <c r="I431" s="9"/>
    </row>
    <row r="432" spans="2:9" hidden="1">
      <c r="B432" s="81" t="s">
        <v>40</v>
      </c>
      <c r="C432" s="9"/>
      <c r="D432" s="9"/>
      <c r="E432" s="9"/>
      <c r="F432" s="9"/>
      <c r="G432" s="9"/>
      <c r="H432" s="9"/>
      <c r="I432" s="9"/>
    </row>
    <row r="433" spans="2:9" hidden="1">
      <c r="B433" s="81" t="s">
        <v>41</v>
      </c>
      <c r="C433" s="9"/>
      <c r="D433" s="9"/>
      <c r="E433" s="9"/>
      <c r="F433" s="9"/>
      <c r="G433" s="9"/>
      <c r="H433" s="9"/>
      <c r="I433" s="9"/>
    </row>
    <row r="434" spans="2:9" hidden="1">
      <c r="B434" s="81" t="s">
        <v>42</v>
      </c>
      <c r="C434" s="9"/>
      <c r="D434" s="9"/>
      <c r="E434" s="9"/>
      <c r="F434" s="9"/>
      <c r="G434" s="9"/>
      <c r="H434" s="9"/>
      <c r="I434" s="9"/>
    </row>
    <row r="435" spans="2:9" hidden="1">
      <c r="B435" s="81" t="s">
        <v>43</v>
      </c>
      <c r="C435" s="9"/>
      <c r="D435" s="9"/>
      <c r="E435" s="9"/>
      <c r="F435" s="9"/>
      <c r="G435" s="9"/>
      <c r="H435" s="9"/>
      <c r="I435" s="9"/>
    </row>
    <row r="436" spans="2:9" hidden="1">
      <c r="B436" s="81" t="s">
        <v>44</v>
      </c>
      <c r="C436" s="9"/>
      <c r="D436" s="9"/>
      <c r="E436" s="9"/>
      <c r="F436" s="9"/>
      <c r="G436" s="9"/>
      <c r="H436" s="9"/>
      <c r="I436" s="9"/>
    </row>
    <row r="437" spans="2:9" hidden="1">
      <c r="B437" s="81" t="s">
        <v>45</v>
      </c>
      <c r="C437" s="9"/>
      <c r="D437" s="9"/>
      <c r="E437" s="9"/>
      <c r="F437" s="9"/>
      <c r="G437" s="9"/>
      <c r="H437" s="9"/>
      <c r="I437" s="9"/>
    </row>
    <row r="438" spans="2:9" hidden="1">
      <c r="B438" s="81" t="s">
        <v>46</v>
      </c>
      <c r="C438" s="9"/>
      <c r="D438" s="9"/>
      <c r="E438" s="9"/>
      <c r="F438" s="9"/>
      <c r="G438" s="9"/>
      <c r="H438" s="9"/>
      <c r="I438" s="9"/>
    </row>
    <row r="439" spans="2:9" hidden="1">
      <c r="B439" s="81" t="s">
        <v>47</v>
      </c>
      <c r="C439" s="9"/>
      <c r="D439" s="9"/>
      <c r="E439" s="9"/>
      <c r="F439" s="9"/>
      <c r="G439" s="9"/>
      <c r="H439" s="9"/>
      <c r="I439" s="9"/>
    </row>
    <row r="440" spans="2:9" hidden="1">
      <c r="B440" s="81" t="s">
        <v>48</v>
      </c>
      <c r="C440" s="9"/>
      <c r="D440" s="9"/>
      <c r="E440" s="9"/>
      <c r="F440" s="9"/>
      <c r="G440" s="9"/>
      <c r="H440" s="9"/>
      <c r="I440" s="9"/>
    </row>
    <row r="441" spans="2:9" hidden="1">
      <c r="B441" s="81" t="s">
        <v>49</v>
      </c>
      <c r="C441" s="9"/>
      <c r="D441" s="9"/>
      <c r="E441" s="9"/>
      <c r="F441" s="9"/>
      <c r="G441" s="9"/>
      <c r="H441" s="9"/>
      <c r="I441" s="9"/>
    </row>
    <row r="442" spans="2:9" hidden="1">
      <c r="B442" s="81" t="s">
        <v>50</v>
      </c>
      <c r="C442" s="9"/>
      <c r="D442" s="9"/>
      <c r="E442" s="9"/>
      <c r="F442" s="9"/>
      <c r="G442" s="9"/>
      <c r="H442" s="9"/>
      <c r="I442" s="9"/>
    </row>
    <row r="443" spans="2:9" hidden="1">
      <c r="B443" s="81" t="s">
        <v>51</v>
      </c>
      <c r="C443" s="9"/>
      <c r="D443" s="9"/>
      <c r="E443" s="9"/>
      <c r="F443" s="9"/>
      <c r="G443" s="9"/>
      <c r="H443" s="9"/>
      <c r="I443" s="9"/>
    </row>
    <row r="444" spans="2:9" hidden="1">
      <c r="B444" s="81" t="s">
        <v>52</v>
      </c>
      <c r="C444" s="9"/>
      <c r="D444" s="9"/>
      <c r="E444" s="9"/>
      <c r="F444" s="9"/>
      <c r="G444" s="9"/>
      <c r="H444" s="9"/>
      <c r="I444" s="9"/>
    </row>
    <row r="445" spans="2:9" hidden="1">
      <c r="B445" s="81" t="s">
        <v>53</v>
      </c>
      <c r="C445" s="9"/>
      <c r="D445" s="9"/>
      <c r="E445" s="9"/>
      <c r="F445" s="9"/>
      <c r="G445" s="9"/>
      <c r="H445" s="9"/>
      <c r="I445" s="9"/>
    </row>
    <row r="446" spans="2:9" hidden="1">
      <c r="B446" s="82" t="s">
        <v>54</v>
      </c>
      <c r="C446" s="9"/>
      <c r="D446" s="9"/>
      <c r="E446" s="9"/>
      <c r="F446" s="9"/>
      <c r="G446" s="9"/>
      <c r="H446" s="9"/>
      <c r="I446" s="9"/>
    </row>
    <row r="447" spans="2:9" hidden="1">
      <c r="B447" s="82" t="s">
        <v>55</v>
      </c>
      <c r="C447" s="9"/>
      <c r="D447" s="9"/>
      <c r="E447" s="9"/>
      <c r="F447" s="9"/>
      <c r="G447" s="9"/>
      <c r="H447" s="9"/>
      <c r="I447" s="9"/>
    </row>
    <row r="448" spans="2:9" hidden="1">
      <c r="B448" s="82" t="s">
        <v>16</v>
      </c>
      <c r="C448" s="9">
        <f>SUM(C426:C447)</f>
        <v>0</v>
      </c>
      <c r="D448" s="9">
        <f t="shared" ref="D448" si="85">SUM(D426:D447)</f>
        <v>0</v>
      </c>
      <c r="E448" s="9">
        <f t="shared" ref="E448" si="86">SUM(E426:E447)</f>
        <v>0</v>
      </c>
      <c r="F448" s="9">
        <f t="shared" ref="F448" si="87">SUM(F426:F447)</f>
        <v>0</v>
      </c>
      <c r="G448" s="9">
        <f t="shared" ref="G448" si="88">SUM(G426:G447)</f>
        <v>0</v>
      </c>
      <c r="H448" s="9">
        <f t="shared" ref="H448" si="89">SUM(H426:H447)</f>
        <v>0</v>
      </c>
      <c r="I448" s="9">
        <f t="shared" ref="I448" si="90">SUM(I426:I447)</f>
        <v>0</v>
      </c>
    </row>
    <row r="449" spans="2:9" hidden="1"/>
    <row r="450" spans="2:9" ht="15" hidden="1" thickBot="1"/>
    <row r="451" spans="2:9" ht="21" hidden="1" thickBot="1">
      <c r="B451" s="28" t="s">
        <v>68</v>
      </c>
      <c r="C451" s="111"/>
      <c r="D451" s="112"/>
      <c r="E451" s="112"/>
      <c r="F451" s="112"/>
      <c r="G451" s="112"/>
      <c r="H451" s="112"/>
      <c r="I451" s="113"/>
    </row>
    <row r="452" spans="2:9" ht="22.8" hidden="1" thickBot="1">
      <c r="B452" s="114" t="s">
        <v>117</v>
      </c>
      <c r="C452" s="115"/>
      <c r="D452" s="115"/>
      <c r="E452" s="115"/>
      <c r="F452" s="115"/>
      <c r="G452" s="115"/>
      <c r="H452" s="115"/>
      <c r="I452" s="116"/>
    </row>
    <row r="453" spans="2:9" ht="81.599999999999994" hidden="1">
      <c r="B453" s="7" t="s">
        <v>33</v>
      </c>
      <c r="C453" s="2" t="s">
        <v>112</v>
      </c>
      <c r="D453" s="2" t="s">
        <v>115</v>
      </c>
      <c r="E453" s="2" t="s">
        <v>118</v>
      </c>
      <c r="F453" s="2" t="s">
        <v>112</v>
      </c>
      <c r="G453" s="2" t="s">
        <v>116</v>
      </c>
      <c r="H453" s="2" t="s">
        <v>119</v>
      </c>
      <c r="I453" s="8" t="s">
        <v>16</v>
      </c>
    </row>
    <row r="454" spans="2:9" ht="22.2" hidden="1">
      <c r="B454" s="81" t="s">
        <v>34</v>
      </c>
      <c r="C454" s="9"/>
      <c r="D454" s="9"/>
      <c r="E454" s="17"/>
      <c r="F454" s="9"/>
      <c r="G454" s="9"/>
      <c r="H454" s="9"/>
      <c r="I454" s="9"/>
    </row>
    <row r="455" spans="2:9" ht="22.2" hidden="1">
      <c r="B455" s="81" t="s">
        <v>35</v>
      </c>
      <c r="C455" s="9"/>
      <c r="D455" s="9"/>
      <c r="E455" s="18"/>
      <c r="F455" s="9"/>
      <c r="G455" s="9"/>
      <c r="H455" s="9"/>
      <c r="I455" s="9"/>
    </row>
    <row r="456" spans="2:9" ht="22.2" hidden="1">
      <c r="B456" s="81" t="s">
        <v>36</v>
      </c>
      <c r="C456" s="9"/>
      <c r="D456" s="9"/>
      <c r="E456" s="19"/>
      <c r="F456" s="9"/>
      <c r="G456" s="9"/>
      <c r="H456" s="9"/>
      <c r="I456" s="9"/>
    </row>
    <row r="457" spans="2:9" ht="22.2" hidden="1">
      <c r="B457" s="81" t="s">
        <v>37</v>
      </c>
      <c r="C457" s="9"/>
      <c r="D457" s="9"/>
      <c r="E457" s="20"/>
      <c r="F457" s="9"/>
      <c r="G457" s="9"/>
      <c r="H457" s="9"/>
      <c r="I457" s="9"/>
    </row>
    <row r="458" spans="2:9" ht="22.2" hidden="1">
      <c r="B458" s="81" t="s">
        <v>38</v>
      </c>
      <c r="C458" s="9"/>
      <c r="D458" s="9"/>
      <c r="E458" s="19"/>
      <c r="F458" s="9"/>
      <c r="G458" s="9"/>
      <c r="H458" s="9"/>
      <c r="I458" s="9"/>
    </row>
    <row r="459" spans="2:9" ht="22.2" hidden="1">
      <c r="B459" s="81" t="s">
        <v>39</v>
      </c>
      <c r="C459" s="9"/>
      <c r="D459" s="9"/>
      <c r="E459" s="19"/>
      <c r="F459" s="9"/>
      <c r="G459" s="9"/>
      <c r="H459" s="9"/>
      <c r="I459" s="9"/>
    </row>
    <row r="460" spans="2:9" ht="22.2" hidden="1">
      <c r="B460" s="81" t="s">
        <v>40</v>
      </c>
      <c r="C460" s="9"/>
      <c r="D460" s="9"/>
      <c r="E460" s="21"/>
      <c r="F460" s="9"/>
      <c r="G460" s="9"/>
      <c r="H460" s="9"/>
      <c r="I460" s="9"/>
    </row>
    <row r="461" spans="2:9" ht="22.2" hidden="1">
      <c r="B461" s="81" t="s">
        <v>41</v>
      </c>
      <c r="C461" s="9"/>
      <c r="D461" s="9"/>
      <c r="E461" s="20"/>
      <c r="F461" s="9"/>
      <c r="G461" s="9"/>
      <c r="H461" s="9"/>
      <c r="I461" s="9"/>
    </row>
    <row r="462" spans="2:9" ht="22.2" hidden="1">
      <c r="B462" s="81" t="s">
        <v>42</v>
      </c>
      <c r="C462" s="9"/>
      <c r="D462" s="9"/>
      <c r="E462" s="22"/>
      <c r="F462" s="9"/>
      <c r="G462" s="9"/>
      <c r="H462" s="9"/>
      <c r="I462" s="9"/>
    </row>
    <row r="463" spans="2:9" ht="22.2" hidden="1">
      <c r="B463" s="81" t="s">
        <v>43</v>
      </c>
      <c r="C463" s="9"/>
      <c r="D463" s="9"/>
      <c r="E463" s="19"/>
      <c r="F463" s="9"/>
      <c r="G463" s="9"/>
      <c r="H463" s="9"/>
      <c r="I463" s="9"/>
    </row>
    <row r="464" spans="2:9" ht="22.2" hidden="1">
      <c r="B464" s="81" t="s">
        <v>44</v>
      </c>
      <c r="C464" s="9"/>
      <c r="D464" s="9"/>
      <c r="E464" s="23"/>
      <c r="F464" s="9"/>
      <c r="G464" s="9"/>
      <c r="H464" s="9"/>
      <c r="I464" s="9"/>
    </row>
    <row r="465" spans="2:9" ht="22.2" hidden="1">
      <c r="B465" s="81" t="s">
        <v>45</v>
      </c>
      <c r="C465" s="9"/>
      <c r="D465" s="9"/>
      <c r="E465" s="22"/>
      <c r="F465" s="9"/>
      <c r="G465" s="9"/>
      <c r="H465" s="9"/>
      <c r="I465" s="9"/>
    </row>
    <row r="466" spans="2:9" ht="22.2" hidden="1">
      <c r="B466" s="81" t="s">
        <v>46</v>
      </c>
      <c r="C466" s="9"/>
      <c r="D466" s="9"/>
      <c r="E466" s="24"/>
      <c r="F466" s="9"/>
      <c r="G466" s="9"/>
      <c r="H466" s="9"/>
      <c r="I466" s="9"/>
    </row>
    <row r="467" spans="2:9" ht="22.2" hidden="1">
      <c r="B467" s="81" t="s">
        <v>47</v>
      </c>
      <c r="C467" s="9"/>
      <c r="D467" s="9"/>
      <c r="E467" s="20"/>
      <c r="F467" s="9"/>
      <c r="G467" s="9"/>
      <c r="H467" s="9"/>
      <c r="I467" s="9"/>
    </row>
    <row r="468" spans="2:9" ht="22.2" hidden="1">
      <c r="B468" s="81" t="s">
        <v>48</v>
      </c>
      <c r="C468" s="9"/>
      <c r="D468" s="9"/>
      <c r="E468" s="19"/>
      <c r="F468" s="9"/>
      <c r="G468" s="9"/>
      <c r="H468" s="9"/>
      <c r="I468" s="9"/>
    </row>
    <row r="469" spans="2:9" ht="22.2" hidden="1">
      <c r="B469" s="81" t="s">
        <v>49</v>
      </c>
      <c r="C469" s="9"/>
      <c r="D469" s="9"/>
      <c r="E469" s="20"/>
      <c r="F469" s="9"/>
      <c r="G469" s="9"/>
      <c r="H469" s="9"/>
      <c r="I469" s="9"/>
    </row>
    <row r="470" spans="2:9" ht="22.2" hidden="1">
      <c r="B470" s="81" t="s">
        <v>50</v>
      </c>
      <c r="C470" s="9"/>
      <c r="D470" s="9"/>
      <c r="E470" s="25"/>
      <c r="F470" s="9"/>
      <c r="G470" s="9"/>
      <c r="H470" s="9"/>
      <c r="I470" s="9"/>
    </row>
    <row r="471" spans="2:9" ht="22.2" hidden="1">
      <c r="B471" s="81" t="s">
        <v>51</v>
      </c>
      <c r="C471" s="9"/>
      <c r="D471" s="9"/>
      <c r="E471" s="19"/>
      <c r="F471" s="9"/>
      <c r="G471" s="9"/>
      <c r="H471" s="9"/>
      <c r="I471" s="9"/>
    </row>
    <row r="472" spans="2:9" ht="22.2" hidden="1">
      <c r="B472" s="81" t="s">
        <v>52</v>
      </c>
      <c r="C472" s="9"/>
      <c r="D472" s="9"/>
      <c r="E472" s="19"/>
      <c r="F472" s="9"/>
      <c r="G472" s="9"/>
      <c r="H472" s="9"/>
      <c r="I472" s="9"/>
    </row>
    <row r="473" spans="2:9" ht="22.2" hidden="1">
      <c r="B473" s="81" t="s">
        <v>53</v>
      </c>
      <c r="C473" s="9"/>
      <c r="D473" s="9"/>
      <c r="E473" s="19"/>
      <c r="F473" s="9"/>
      <c r="G473" s="9"/>
      <c r="H473" s="9"/>
      <c r="I473" s="9"/>
    </row>
    <row r="474" spans="2:9" ht="22.2" hidden="1">
      <c r="B474" s="82" t="s">
        <v>54</v>
      </c>
      <c r="C474" s="9"/>
      <c r="D474" s="9"/>
      <c r="E474" s="26"/>
      <c r="F474" s="9"/>
      <c r="G474" s="9"/>
      <c r="H474" s="9"/>
      <c r="I474" s="9"/>
    </row>
    <row r="475" spans="2:9" ht="22.2" hidden="1">
      <c r="B475" s="82" t="s">
        <v>55</v>
      </c>
      <c r="C475" s="9"/>
      <c r="D475" s="9"/>
      <c r="E475" s="19"/>
      <c r="F475" s="9"/>
      <c r="G475" s="9"/>
      <c r="H475" s="9"/>
      <c r="I475" s="9"/>
    </row>
    <row r="476" spans="2:9" hidden="1">
      <c r="B476" s="82" t="s">
        <v>16</v>
      </c>
      <c r="C476" s="9">
        <f>SUM(C454:C475)</f>
        <v>0</v>
      </c>
      <c r="D476" s="9">
        <f t="shared" ref="D476" si="91">SUM(D454:D475)</f>
        <v>0</v>
      </c>
      <c r="E476" s="9">
        <f t="shared" ref="E476" si="92">SUM(E454:E475)</f>
        <v>0</v>
      </c>
      <c r="F476" s="9">
        <f t="shared" ref="F476" si="93">SUM(F454:F475)</f>
        <v>0</v>
      </c>
      <c r="G476" s="9">
        <f t="shared" ref="G476" si="94">SUM(G454:G475)</f>
        <v>0</v>
      </c>
      <c r="H476" s="9">
        <f t="shared" ref="H476" si="95">SUM(H454:H475)</f>
        <v>0</v>
      </c>
      <c r="I476" s="9">
        <f t="shared" ref="I476" si="96">SUM(I454:I475)</f>
        <v>0</v>
      </c>
    </row>
    <row r="477" spans="2:9" hidden="1"/>
    <row r="478" spans="2:9" ht="15" hidden="1" thickBot="1"/>
    <row r="479" spans="2:9" ht="21" hidden="1" thickBot="1">
      <c r="B479" s="28" t="s">
        <v>69</v>
      </c>
      <c r="C479" s="111"/>
      <c r="D479" s="112"/>
      <c r="E479" s="112"/>
      <c r="F479" s="112"/>
      <c r="G479" s="112"/>
      <c r="H479" s="112"/>
      <c r="I479" s="113"/>
    </row>
    <row r="480" spans="2:9" ht="22.8" hidden="1" thickBot="1">
      <c r="B480" s="114" t="s">
        <v>117</v>
      </c>
      <c r="C480" s="115"/>
      <c r="D480" s="115"/>
      <c r="E480" s="115"/>
      <c r="F480" s="115"/>
      <c r="G480" s="115"/>
      <c r="H480" s="115"/>
      <c r="I480" s="116"/>
    </row>
    <row r="481" spans="2:9" ht="81.599999999999994" hidden="1">
      <c r="B481" s="7" t="s">
        <v>33</v>
      </c>
      <c r="C481" s="2" t="s">
        <v>112</v>
      </c>
      <c r="D481" s="2" t="s">
        <v>115</v>
      </c>
      <c r="E481" s="2" t="s">
        <v>118</v>
      </c>
      <c r="F481" s="2" t="s">
        <v>112</v>
      </c>
      <c r="G481" s="2" t="s">
        <v>116</v>
      </c>
      <c r="H481" s="2" t="s">
        <v>119</v>
      </c>
      <c r="I481" s="8" t="s">
        <v>16</v>
      </c>
    </row>
    <row r="482" spans="2:9" hidden="1">
      <c r="B482" s="81" t="s">
        <v>34</v>
      </c>
      <c r="C482" s="9"/>
      <c r="D482" s="9"/>
      <c r="E482" s="9"/>
      <c r="F482" s="9"/>
      <c r="G482" s="9"/>
      <c r="H482" s="9"/>
      <c r="I482" s="9"/>
    </row>
    <row r="483" spans="2:9" hidden="1">
      <c r="B483" s="81" t="s">
        <v>35</v>
      </c>
      <c r="C483" s="9"/>
      <c r="D483" s="9"/>
      <c r="E483" s="9"/>
      <c r="F483" s="9"/>
      <c r="G483" s="9"/>
      <c r="H483" s="9"/>
      <c r="I483" s="9"/>
    </row>
    <row r="484" spans="2:9" hidden="1">
      <c r="B484" s="81" t="s">
        <v>36</v>
      </c>
      <c r="C484" s="9"/>
      <c r="D484" s="9"/>
      <c r="E484" s="9"/>
      <c r="F484" s="9"/>
      <c r="G484" s="9"/>
      <c r="H484" s="9"/>
      <c r="I484" s="9"/>
    </row>
    <row r="485" spans="2:9" hidden="1">
      <c r="B485" s="81" t="s">
        <v>37</v>
      </c>
      <c r="C485" s="9"/>
      <c r="D485" s="9"/>
      <c r="E485" s="9"/>
      <c r="F485" s="9"/>
      <c r="G485" s="9"/>
      <c r="H485" s="9"/>
      <c r="I485" s="9"/>
    </row>
    <row r="486" spans="2:9" hidden="1">
      <c r="B486" s="81" t="s">
        <v>38</v>
      </c>
      <c r="C486" s="9"/>
      <c r="D486" s="9"/>
      <c r="E486" s="9"/>
      <c r="F486" s="9"/>
      <c r="G486" s="9"/>
      <c r="H486" s="9"/>
      <c r="I486" s="9"/>
    </row>
    <row r="487" spans="2:9" hidden="1">
      <c r="B487" s="81" t="s">
        <v>39</v>
      </c>
      <c r="C487" s="9"/>
      <c r="D487" s="9"/>
      <c r="E487" s="9"/>
      <c r="F487" s="9"/>
      <c r="G487" s="9"/>
      <c r="H487" s="9"/>
      <c r="I487" s="9"/>
    </row>
    <row r="488" spans="2:9" hidden="1">
      <c r="B488" s="81" t="s">
        <v>40</v>
      </c>
      <c r="C488" s="9"/>
      <c r="D488" s="9"/>
      <c r="E488" s="9"/>
      <c r="F488" s="9"/>
      <c r="G488" s="9"/>
      <c r="H488" s="9"/>
      <c r="I488" s="9"/>
    </row>
    <row r="489" spans="2:9" hidden="1">
      <c r="B489" s="81" t="s">
        <v>41</v>
      </c>
      <c r="C489" s="9"/>
      <c r="D489" s="9"/>
      <c r="E489" s="9"/>
      <c r="F489" s="9"/>
      <c r="G489" s="9"/>
      <c r="H489" s="9"/>
      <c r="I489" s="9"/>
    </row>
    <row r="490" spans="2:9" hidden="1">
      <c r="B490" s="81" t="s">
        <v>42</v>
      </c>
      <c r="C490" s="9"/>
      <c r="D490" s="9"/>
      <c r="E490" s="9"/>
      <c r="F490" s="9"/>
      <c r="G490" s="9"/>
      <c r="H490" s="9"/>
      <c r="I490" s="9"/>
    </row>
    <row r="491" spans="2:9" hidden="1">
      <c r="B491" s="81" t="s">
        <v>43</v>
      </c>
      <c r="C491" s="9"/>
      <c r="D491" s="9"/>
      <c r="E491" s="9"/>
      <c r="F491" s="9"/>
      <c r="G491" s="9"/>
      <c r="H491" s="9"/>
      <c r="I491" s="9"/>
    </row>
    <row r="492" spans="2:9" hidden="1">
      <c r="B492" s="81" t="s">
        <v>44</v>
      </c>
      <c r="C492" s="9"/>
      <c r="D492" s="9"/>
      <c r="E492" s="9"/>
      <c r="F492" s="9"/>
      <c r="G492" s="9"/>
      <c r="H492" s="9"/>
      <c r="I492" s="9"/>
    </row>
    <row r="493" spans="2:9" hidden="1">
      <c r="B493" s="81" t="s">
        <v>45</v>
      </c>
      <c r="C493" s="9"/>
      <c r="D493" s="9"/>
      <c r="E493" s="9"/>
      <c r="F493" s="9"/>
      <c r="G493" s="9"/>
      <c r="H493" s="9"/>
      <c r="I493" s="9"/>
    </row>
    <row r="494" spans="2:9" hidden="1">
      <c r="B494" s="81" t="s">
        <v>46</v>
      </c>
      <c r="C494" s="9"/>
      <c r="D494" s="9"/>
      <c r="E494" s="9"/>
      <c r="F494" s="9"/>
      <c r="G494" s="9"/>
      <c r="H494" s="9"/>
      <c r="I494" s="9"/>
    </row>
    <row r="495" spans="2:9" hidden="1">
      <c r="B495" s="81" t="s">
        <v>47</v>
      </c>
      <c r="C495" s="9"/>
      <c r="D495" s="9"/>
      <c r="E495" s="9"/>
      <c r="F495" s="9"/>
      <c r="G495" s="9"/>
      <c r="H495" s="9"/>
      <c r="I495" s="9"/>
    </row>
    <row r="496" spans="2:9" hidden="1">
      <c r="B496" s="81" t="s">
        <v>48</v>
      </c>
      <c r="C496" s="9"/>
      <c r="D496" s="9"/>
      <c r="E496" s="9"/>
      <c r="F496" s="9"/>
      <c r="G496" s="9"/>
      <c r="H496" s="9"/>
      <c r="I496" s="9"/>
    </row>
    <row r="497" spans="2:9" hidden="1">
      <c r="B497" s="81" t="s">
        <v>49</v>
      </c>
      <c r="C497" s="9"/>
      <c r="D497" s="9"/>
      <c r="E497" s="9"/>
      <c r="F497" s="9"/>
      <c r="G497" s="9"/>
      <c r="H497" s="9"/>
      <c r="I497" s="9"/>
    </row>
    <row r="498" spans="2:9" hidden="1">
      <c r="B498" s="81" t="s">
        <v>50</v>
      </c>
      <c r="C498" s="9"/>
      <c r="D498" s="9"/>
      <c r="E498" s="9"/>
      <c r="F498" s="9"/>
      <c r="G498" s="9"/>
      <c r="H498" s="9"/>
      <c r="I498" s="9"/>
    </row>
    <row r="499" spans="2:9" hidden="1">
      <c r="B499" s="81" t="s">
        <v>51</v>
      </c>
      <c r="C499" s="9"/>
      <c r="D499" s="9"/>
      <c r="E499" s="9"/>
      <c r="F499" s="9"/>
      <c r="G499" s="9"/>
      <c r="H499" s="9"/>
      <c r="I499" s="9"/>
    </row>
    <row r="500" spans="2:9" hidden="1">
      <c r="B500" s="81" t="s">
        <v>52</v>
      </c>
      <c r="C500" s="9"/>
      <c r="D500" s="9"/>
      <c r="E500" s="9"/>
      <c r="F500" s="9"/>
      <c r="G500" s="9"/>
      <c r="H500" s="9"/>
      <c r="I500" s="9"/>
    </row>
    <row r="501" spans="2:9" hidden="1">
      <c r="B501" s="81" t="s">
        <v>53</v>
      </c>
      <c r="C501" s="9"/>
      <c r="D501" s="9"/>
      <c r="E501" s="9"/>
      <c r="F501" s="9"/>
      <c r="G501" s="9"/>
      <c r="H501" s="9"/>
      <c r="I501" s="9"/>
    </row>
    <row r="502" spans="2:9" hidden="1">
      <c r="B502" s="82" t="s">
        <v>54</v>
      </c>
      <c r="C502" s="9"/>
      <c r="D502" s="9"/>
      <c r="E502" s="9"/>
      <c r="F502" s="9"/>
      <c r="G502" s="9"/>
      <c r="H502" s="9"/>
      <c r="I502" s="9"/>
    </row>
    <row r="503" spans="2:9" hidden="1">
      <c r="B503" s="82" t="s">
        <v>55</v>
      </c>
      <c r="C503" s="9"/>
      <c r="D503" s="9"/>
      <c r="E503" s="9"/>
      <c r="F503" s="9"/>
      <c r="G503" s="9"/>
      <c r="H503" s="9"/>
      <c r="I503" s="9"/>
    </row>
    <row r="504" spans="2:9" hidden="1">
      <c r="B504" s="82" t="s">
        <v>16</v>
      </c>
      <c r="C504" s="9">
        <f>SUM(C482:C503)</f>
        <v>0</v>
      </c>
      <c r="D504" s="9">
        <f t="shared" ref="D504" si="97">SUM(D482:D503)</f>
        <v>0</v>
      </c>
      <c r="E504" s="9">
        <f t="shared" ref="E504" si="98">SUM(E482:E503)</f>
        <v>0</v>
      </c>
      <c r="F504" s="9">
        <f t="shared" ref="F504" si="99">SUM(F482:F503)</f>
        <v>0</v>
      </c>
      <c r="G504" s="9">
        <f t="shared" ref="G504" si="100">SUM(G482:G503)</f>
        <v>0</v>
      </c>
      <c r="H504" s="9">
        <f t="shared" ref="H504" si="101">SUM(H482:H503)</f>
        <v>0</v>
      </c>
      <c r="I504" s="9">
        <f t="shared" ref="I504" si="102">SUM(I482:I503)</f>
        <v>0</v>
      </c>
    </row>
    <row r="505" spans="2:9" hidden="1"/>
    <row r="506" spans="2:9" ht="15" hidden="1" thickBot="1"/>
    <row r="507" spans="2:9" ht="21" hidden="1" thickBot="1">
      <c r="B507" s="35" t="s">
        <v>70</v>
      </c>
      <c r="C507" s="111"/>
      <c r="D507" s="112"/>
      <c r="E507" s="112"/>
      <c r="F507" s="112"/>
      <c r="G507" s="112"/>
      <c r="H507" s="112"/>
      <c r="I507" s="113"/>
    </row>
    <row r="508" spans="2:9" ht="22.8" hidden="1" thickBot="1">
      <c r="B508" s="114" t="s">
        <v>117</v>
      </c>
      <c r="C508" s="115"/>
      <c r="D508" s="115"/>
      <c r="E508" s="115"/>
      <c r="F508" s="115"/>
      <c r="G508" s="115"/>
      <c r="H508" s="115"/>
      <c r="I508" s="116"/>
    </row>
    <row r="509" spans="2:9" ht="81.599999999999994" hidden="1">
      <c r="B509" s="7" t="s">
        <v>33</v>
      </c>
      <c r="C509" s="2" t="s">
        <v>112</v>
      </c>
      <c r="D509" s="2" t="s">
        <v>115</v>
      </c>
      <c r="E509" s="2" t="s">
        <v>118</v>
      </c>
      <c r="F509" s="2" t="s">
        <v>112</v>
      </c>
      <c r="G509" s="2" t="s">
        <v>116</v>
      </c>
      <c r="H509" s="2" t="s">
        <v>119</v>
      </c>
      <c r="I509" s="8" t="s">
        <v>16</v>
      </c>
    </row>
    <row r="510" spans="2:9" hidden="1">
      <c r="B510" s="81" t="s">
        <v>34</v>
      </c>
      <c r="C510" s="9"/>
      <c r="D510" s="9"/>
      <c r="E510" s="9"/>
      <c r="F510" s="9"/>
      <c r="G510" s="9"/>
      <c r="H510" s="9"/>
      <c r="I510" s="9"/>
    </row>
    <row r="511" spans="2:9" hidden="1">
      <c r="B511" s="81" t="s">
        <v>35</v>
      </c>
      <c r="C511" s="9"/>
      <c r="D511" s="9"/>
      <c r="E511" s="9"/>
      <c r="F511" s="9"/>
      <c r="G511" s="9"/>
      <c r="H511" s="9"/>
      <c r="I511" s="9"/>
    </row>
    <row r="512" spans="2:9" hidden="1">
      <c r="B512" s="81" t="s">
        <v>36</v>
      </c>
      <c r="C512" s="9"/>
      <c r="D512" s="9"/>
      <c r="E512" s="9"/>
      <c r="F512" s="9"/>
      <c r="G512" s="9"/>
      <c r="H512" s="9"/>
      <c r="I512" s="9"/>
    </row>
    <row r="513" spans="2:9" hidden="1">
      <c r="B513" s="81" t="s">
        <v>37</v>
      </c>
      <c r="C513" s="9"/>
      <c r="D513" s="9"/>
      <c r="E513" s="9"/>
      <c r="F513" s="9"/>
      <c r="G513" s="9"/>
      <c r="H513" s="9"/>
      <c r="I513" s="9"/>
    </row>
    <row r="514" spans="2:9" hidden="1">
      <c r="B514" s="81" t="s">
        <v>38</v>
      </c>
      <c r="C514" s="9"/>
      <c r="D514" s="9"/>
      <c r="E514" s="9"/>
      <c r="F514" s="9"/>
      <c r="G514" s="9"/>
      <c r="H514" s="9"/>
      <c r="I514" s="9"/>
    </row>
    <row r="515" spans="2:9" hidden="1">
      <c r="B515" s="81" t="s">
        <v>39</v>
      </c>
      <c r="C515" s="9"/>
      <c r="D515" s="9"/>
      <c r="E515" s="9"/>
      <c r="F515" s="9"/>
      <c r="G515" s="9"/>
      <c r="H515" s="9"/>
      <c r="I515" s="9"/>
    </row>
    <row r="516" spans="2:9" hidden="1">
      <c r="B516" s="81" t="s">
        <v>40</v>
      </c>
      <c r="C516" s="9"/>
      <c r="D516" s="9"/>
      <c r="E516" s="9"/>
      <c r="F516" s="9"/>
      <c r="G516" s="9"/>
      <c r="H516" s="9"/>
      <c r="I516" s="9"/>
    </row>
    <row r="517" spans="2:9" hidden="1">
      <c r="B517" s="81" t="s">
        <v>41</v>
      </c>
      <c r="C517" s="9"/>
      <c r="D517" s="9"/>
      <c r="E517" s="9"/>
      <c r="F517" s="9"/>
      <c r="G517" s="9"/>
      <c r="H517" s="9"/>
      <c r="I517" s="9"/>
    </row>
    <row r="518" spans="2:9" hidden="1">
      <c r="B518" s="81" t="s">
        <v>42</v>
      </c>
      <c r="C518" s="9"/>
      <c r="D518" s="9"/>
      <c r="E518" s="9"/>
      <c r="F518" s="9"/>
      <c r="G518" s="9"/>
      <c r="H518" s="9"/>
      <c r="I518" s="9"/>
    </row>
    <row r="519" spans="2:9" hidden="1">
      <c r="B519" s="81" t="s">
        <v>43</v>
      </c>
      <c r="C519" s="9"/>
      <c r="D519" s="9"/>
      <c r="E519" s="9"/>
      <c r="F519" s="9"/>
      <c r="G519" s="9"/>
      <c r="H519" s="9"/>
      <c r="I519" s="9"/>
    </row>
    <row r="520" spans="2:9" hidden="1">
      <c r="B520" s="81" t="s">
        <v>44</v>
      </c>
      <c r="C520" s="9"/>
      <c r="D520" s="9"/>
      <c r="E520" s="9"/>
      <c r="F520" s="9"/>
      <c r="G520" s="9"/>
      <c r="H520" s="9"/>
      <c r="I520" s="9"/>
    </row>
    <row r="521" spans="2:9" hidden="1">
      <c r="B521" s="81" t="s">
        <v>45</v>
      </c>
      <c r="C521" s="9"/>
      <c r="D521" s="9"/>
      <c r="E521" s="9"/>
      <c r="F521" s="9"/>
      <c r="G521" s="9"/>
      <c r="H521" s="9"/>
      <c r="I521" s="9"/>
    </row>
    <row r="522" spans="2:9" hidden="1">
      <c r="B522" s="81" t="s">
        <v>46</v>
      </c>
      <c r="C522" s="9"/>
      <c r="D522" s="9"/>
      <c r="E522" s="9"/>
      <c r="F522" s="9"/>
      <c r="G522" s="9"/>
      <c r="H522" s="9"/>
      <c r="I522" s="9"/>
    </row>
    <row r="523" spans="2:9" hidden="1">
      <c r="B523" s="81" t="s">
        <v>47</v>
      </c>
      <c r="C523" s="9"/>
      <c r="D523" s="9"/>
      <c r="E523" s="9"/>
      <c r="F523" s="9"/>
      <c r="G523" s="9"/>
      <c r="H523" s="9"/>
      <c r="I523" s="9"/>
    </row>
    <row r="524" spans="2:9" hidden="1">
      <c r="B524" s="81" t="s">
        <v>48</v>
      </c>
      <c r="C524" s="9"/>
      <c r="D524" s="9"/>
      <c r="E524" s="9"/>
      <c r="F524" s="9"/>
      <c r="G524" s="9"/>
      <c r="H524" s="9"/>
      <c r="I524" s="9"/>
    </row>
    <row r="525" spans="2:9" hidden="1">
      <c r="B525" s="81" t="s">
        <v>49</v>
      </c>
      <c r="C525" s="9"/>
      <c r="D525" s="9"/>
      <c r="E525" s="9"/>
      <c r="F525" s="9"/>
      <c r="G525" s="9"/>
      <c r="H525" s="9"/>
      <c r="I525" s="9"/>
    </row>
    <row r="526" spans="2:9" hidden="1">
      <c r="B526" s="81" t="s">
        <v>50</v>
      </c>
      <c r="C526" s="9"/>
      <c r="D526" s="9"/>
      <c r="E526" s="9"/>
      <c r="F526" s="9"/>
      <c r="G526" s="9"/>
      <c r="H526" s="9"/>
      <c r="I526" s="9"/>
    </row>
    <row r="527" spans="2:9" hidden="1">
      <c r="B527" s="81" t="s">
        <v>51</v>
      </c>
      <c r="C527" s="9"/>
      <c r="D527" s="9"/>
      <c r="E527" s="9"/>
      <c r="F527" s="9"/>
      <c r="G527" s="9"/>
      <c r="H527" s="9"/>
      <c r="I527" s="9"/>
    </row>
    <row r="528" spans="2:9" hidden="1">
      <c r="B528" s="81" t="s">
        <v>52</v>
      </c>
      <c r="C528" s="9"/>
      <c r="D528" s="9"/>
      <c r="E528" s="9"/>
      <c r="F528" s="9"/>
      <c r="G528" s="9"/>
      <c r="H528" s="9"/>
      <c r="I528" s="9"/>
    </row>
    <row r="529" spans="2:9" hidden="1">
      <c r="B529" s="81" t="s">
        <v>53</v>
      </c>
      <c r="C529" s="9"/>
      <c r="D529" s="9"/>
      <c r="E529" s="9"/>
      <c r="F529" s="9"/>
      <c r="G529" s="9"/>
      <c r="H529" s="9"/>
      <c r="I529" s="9"/>
    </row>
    <row r="530" spans="2:9" hidden="1">
      <c r="B530" s="82" t="s">
        <v>54</v>
      </c>
      <c r="C530" s="9"/>
      <c r="D530" s="9"/>
      <c r="E530" s="9"/>
      <c r="F530" s="9"/>
      <c r="G530" s="9"/>
      <c r="H530" s="9"/>
      <c r="I530" s="9"/>
    </row>
    <row r="531" spans="2:9" hidden="1">
      <c r="B531" s="82" t="s">
        <v>55</v>
      </c>
      <c r="C531" s="9"/>
      <c r="D531" s="9"/>
      <c r="E531" s="9"/>
      <c r="F531" s="9"/>
      <c r="G531" s="9"/>
      <c r="H531" s="9"/>
      <c r="I531" s="9"/>
    </row>
    <row r="532" spans="2:9" hidden="1">
      <c r="B532" s="82" t="s">
        <v>16</v>
      </c>
      <c r="C532" s="9">
        <f>SUM(C510:C531)</f>
        <v>0</v>
      </c>
      <c r="D532" s="9">
        <f t="shared" ref="D532" si="103">SUM(D510:D531)</f>
        <v>0</v>
      </c>
      <c r="E532" s="9">
        <f t="shared" ref="E532" si="104">SUM(E510:E531)</f>
        <v>0</v>
      </c>
      <c r="F532" s="9">
        <f t="shared" ref="F532" si="105">SUM(F510:F531)</f>
        <v>0</v>
      </c>
      <c r="G532" s="9">
        <f t="shared" ref="G532" si="106">SUM(G510:G531)</f>
        <v>0</v>
      </c>
      <c r="H532" s="9">
        <f t="shared" ref="H532" si="107">SUM(H510:H531)</f>
        <v>0</v>
      </c>
      <c r="I532" s="9">
        <f t="shared" ref="I532" si="108">SUM(I510:I531)</f>
        <v>0</v>
      </c>
    </row>
    <row r="533" spans="2:9" hidden="1"/>
    <row r="534" spans="2:9" ht="15" hidden="1" thickBot="1"/>
    <row r="535" spans="2:9" ht="21" hidden="1" thickBot="1">
      <c r="B535" s="28" t="s">
        <v>71</v>
      </c>
      <c r="C535" s="111"/>
      <c r="D535" s="112"/>
      <c r="E535" s="112"/>
      <c r="F535" s="112"/>
      <c r="G535" s="112"/>
      <c r="H535" s="112"/>
      <c r="I535" s="113"/>
    </row>
    <row r="536" spans="2:9" ht="22.8" hidden="1" thickBot="1">
      <c r="B536" s="114" t="s">
        <v>117</v>
      </c>
      <c r="C536" s="115"/>
      <c r="D536" s="115"/>
      <c r="E536" s="115"/>
      <c r="F536" s="115"/>
      <c r="G536" s="115"/>
      <c r="H536" s="115"/>
      <c r="I536" s="116"/>
    </row>
    <row r="537" spans="2:9" ht="81.599999999999994" hidden="1">
      <c r="B537" s="7" t="s">
        <v>33</v>
      </c>
      <c r="C537" s="2" t="s">
        <v>112</v>
      </c>
      <c r="D537" s="2" t="s">
        <v>115</v>
      </c>
      <c r="E537" s="2" t="s">
        <v>118</v>
      </c>
      <c r="F537" s="2" t="s">
        <v>112</v>
      </c>
      <c r="G537" s="2" t="s">
        <v>116</v>
      </c>
      <c r="H537" s="2" t="s">
        <v>119</v>
      </c>
      <c r="I537" s="8" t="s">
        <v>16</v>
      </c>
    </row>
    <row r="538" spans="2:9" ht="22.2" hidden="1">
      <c r="B538" s="81" t="s">
        <v>34</v>
      </c>
      <c r="C538" s="17"/>
      <c r="D538" s="17"/>
      <c r="E538" s="17"/>
      <c r="F538" s="22"/>
      <c r="G538" s="22"/>
      <c r="H538" s="22"/>
      <c r="I538" s="9"/>
    </row>
    <row r="539" spans="2:9" ht="22.2" hidden="1">
      <c r="B539" s="81" t="s">
        <v>35</v>
      </c>
      <c r="C539" s="18"/>
      <c r="D539" s="17"/>
      <c r="E539" s="18"/>
      <c r="F539" s="17"/>
      <c r="G539" s="22"/>
      <c r="H539" s="17"/>
      <c r="I539" s="9"/>
    </row>
    <row r="540" spans="2:9" ht="22.2" hidden="1">
      <c r="B540" s="81" t="s">
        <v>36</v>
      </c>
      <c r="C540" s="19"/>
      <c r="D540" s="17"/>
      <c r="E540" s="19"/>
      <c r="F540" s="19"/>
      <c r="G540" s="22"/>
      <c r="H540" s="19"/>
      <c r="I540" s="9"/>
    </row>
    <row r="541" spans="2:9" ht="22.2" hidden="1">
      <c r="B541" s="81" t="s">
        <v>37</v>
      </c>
      <c r="C541" s="20"/>
      <c r="D541" s="17"/>
      <c r="E541" s="20"/>
      <c r="F541" s="20"/>
      <c r="G541" s="22"/>
      <c r="H541" s="20"/>
      <c r="I541" s="9"/>
    </row>
    <row r="542" spans="2:9" ht="22.2" hidden="1">
      <c r="B542" s="81" t="s">
        <v>38</v>
      </c>
      <c r="C542" s="19"/>
      <c r="D542" s="17"/>
      <c r="E542" s="19"/>
      <c r="F542" s="19"/>
      <c r="G542" s="22"/>
      <c r="H542" s="19"/>
      <c r="I542" s="9"/>
    </row>
    <row r="543" spans="2:9" ht="22.2" hidden="1">
      <c r="B543" s="81" t="s">
        <v>39</v>
      </c>
      <c r="C543" s="19"/>
      <c r="D543" s="17"/>
      <c r="E543" s="19"/>
      <c r="F543" s="19"/>
      <c r="G543" s="22"/>
      <c r="H543" s="19"/>
      <c r="I543" s="9"/>
    </row>
    <row r="544" spans="2:9" ht="22.2" hidden="1">
      <c r="B544" s="81" t="s">
        <v>40</v>
      </c>
      <c r="C544" s="21"/>
      <c r="D544" s="17"/>
      <c r="E544" s="21"/>
      <c r="F544" s="21"/>
      <c r="G544" s="22"/>
      <c r="H544" s="19"/>
      <c r="I544" s="9"/>
    </row>
    <row r="545" spans="2:9" ht="22.2" hidden="1">
      <c r="B545" s="81" t="s">
        <v>41</v>
      </c>
      <c r="C545" s="20"/>
      <c r="D545" s="17"/>
      <c r="E545" s="20"/>
      <c r="F545" s="20"/>
      <c r="G545" s="22"/>
      <c r="H545" s="20"/>
      <c r="I545" s="9"/>
    </row>
    <row r="546" spans="2:9" ht="22.2" hidden="1">
      <c r="B546" s="81" t="s">
        <v>42</v>
      </c>
      <c r="C546" s="22"/>
      <c r="D546" s="17"/>
      <c r="E546" s="22"/>
      <c r="F546" s="22"/>
      <c r="G546" s="22"/>
      <c r="H546" s="22"/>
      <c r="I546" s="9"/>
    </row>
    <row r="547" spans="2:9" ht="22.2" hidden="1">
      <c r="B547" s="81" t="s">
        <v>43</v>
      </c>
      <c r="C547" s="19"/>
      <c r="D547" s="17"/>
      <c r="E547" s="19"/>
      <c r="F547" s="20"/>
      <c r="G547" s="22"/>
      <c r="H547" s="20"/>
      <c r="I547" s="9"/>
    </row>
    <row r="548" spans="2:9" ht="22.2" hidden="1">
      <c r="B548" s="81" t="s">
        <v>44</v>
      </c>
      <c r="C548" s="23"/>
      <c r="D548" s="17"/>
      <c r="E548" s="23"/>
      <c r="F548" s="19"/>
      <c r="G548" s="22"/>
      <c r="H548" s="23"/>
      <c r="I548" s="9"/>
    </row>
    <row r="549" spans="2:9" ht="22.2" hidden="1">
      <c r="B549" s="81" t="s">
        <v>45</v>
      </c>
      <c r="C549" s="22"/>
      <c r="D549" s="17"/>
      <c r="E549" s="22"/>
      <c r="F549" s="22"/>
      <c r="G549" s="22"/>
      <c r="H549" s="22"/>
      <c r="I549" s="9"/>
    </row>
    <row r="550" spans="2:9" ht="22.2" hidden="1">
      <c r="B550" s="81" t="s">
        <v>46</v>
      </c>
      <c r="C550" s="24"/>
      <c r="D550" s="17"/>
      <c r="E550" s="24"/>
      <c r="F550" s="24"/>
      <c r="G550" s="22"/>
      <c r="H550" s="24"/>
      <c r="I550" s="9"/>
    </row>
    <row r="551" spans="2:9" ht="22.2" hidden="1">
      <c r="B551" s="81" t="s">
        <v>47</v>
      </c>
      <c r="C551" s="20"/>
      <c r="D551" s="17"/>
      <c r="E551" s="20"/>
      <c r="F551" s="20"/>
      <c r="G551" s="22"/>
      <c r="H551" s="20"/>
      <c r="I551" s="9"/>
    </row>
    <row r="552" spans="2:9" ht="22.2" hidden="1">
      <c r="B552" s="81" t="s">
        <v>48</v>
      </c>
      <c r="C552" s="19"/>
      <c r="D552" s="17"/>
      <c r="E552" s="19"/>
      <c r="F552" s="20"/>
      <c r="G552" s="22"/>
      <c r="H552" s="20"/>
      <c r="I552" s="9"/>
    </row>
    <row r="553" spans="2:9" ht="22.2" hidden="1">
      <c r="B553" s="81" t="s">
        <v>49</v>
      </c>
      <c r="C553" s="20"/>
      <c r="D553" s="17"/>
      <c r="E553" s="20"/>
      <c r="F553" s="20"/>
      <c r="G553" s="22"/>
      <c r="H553" s="20"/>
      <c r="I553" s="9"/>
    </row>
    <row r="554" spans="2:9" ht="22.2" hidden="1">
      <c r="B554" s="81" t="s">
        <v>50</v>
      </c>
      <c r="C554" s="25"/>
      <c r="D554" s="17"/>
      <c r="E554" s="25"/>
      <c r="F554" s="25"/>
      <c r="G554" s="22"/>
      <c r="H554" s="25"/>
      <c r="I554" s="9"/>
    </row>
    <row r="555" spans="2:9" ht="22.2" hidden="1">
      <c r="B555" s="81" t="s">
        <v>51</v>
      </c>
      <c r="C555" s="19"/>
      <c r="D555" s="17"/>
      <c r="E555" s="19"/>
      <c r="F555" s="19"/>
      <c r="G555" s="22"/>
      <c r="H555" s="19"/>
      <c r="I555" s="9"/>
    </row>
    <row r="556" spans="2:9" ht="22.2" hidden="1">
      <c r="B556" s="81" t="s">
        <v>52</v>
      </c>
      <c r="C556" s="19"/>
      <c r="D556" s="17"/>
      <c r="E556" s="19"/>
      <c r="F556" s="19"/>
      <c r="G556" s="22"/>
      <c r="H556" s="19"/>
      <c r="I556" s="9"/>
    </row>
    <row r="557" spans="2:9" ht="22.2" hidden="1">
      <c r="B557" s="81" t="s">
        <v>53</v>
      </c>
      <c r="C557" s="19"/>
      <c r="D557" s="17"/>
      <c r="E557" s="19"/>
      <c r="F557" s="19"/>
      <c r="G557" s="22"/>
      <c r="H557" s="19"/>
      <c r="I557" s="9"/>
    </row>
    <row r="558" spans="2:9" ht="22.2" hidden="1">
      <c r="B558" s="82" t="s">
        <v>54</v>
      </c>
      <c r="C558" s="26"/>
      <c r="D558" s="17"/>
      <c r="E558" s="26"/>
      <c r="F558" s="26"/>
      <c r="G558" s="22"/>
      <c r="H558" s="26"/>
      <c r="I558" s="9"/>
    </row>
    <row r="559" spans="2:9" ht="22.2" hidden="1">
      <c r="B559" s="82" t="s">
        <v>55</v>
      </c>
      <c r="C559" s="19"/>
      <c r="D559" s="17"/>
      <c r="E559" s="19"/>
      <c r="F559" s="19"/>
      <c r="G559" s="22"/>
      <c r="H559" s="19"/>
      <c r="I559" s="9"/>
    </row>
    <row r="560" spans="2:9" hidden="1">
      <c r="B560" s="82" t="s">
        <v>16</v>
      </c>
      <c r="C560" s="9">
        <f>SUM(C538:C559)</f>
        <v>0</v>
      </c>
      <c r="D560" s="9">
        <f t="shared" ref="D560" si="109">SUM(D538:D559)</f>
        <v>0</v>
      </c>
      <c r="E560" s="9">
        <f t="shared" ref="E560" si="110">SUM(E538:E559)</f>
        <v>0</v>
      </c>
      <c r="F560" s="9">
        <f t="shared" ref="F560" si="111">SUM(F538:F559)</f>
        <v>0</v>
      </c>
      <c r="G560" s="9">
        <f t="shared" ref="G560" si="112">SUM(G538:G559)</f>
        <v>0</v>
      </c>
      <c r="H560" s="9">
        <f t="shared" ref="H560" si="113">SUM(H538:H559)</f>
        <v>0</v>
      </c>
      <c r="I560" s="9">
        <f t="shared" ref="I560" si="114">SUM(I538:I559)</f>
        <v>0</v>
      </c>
    </row>
    <row r="561" spans="2:9" hidden="1"/>
    <row r="562" spans="2:9" ht="15" hidden="1" thickBot="1"/>
    <row r="563" spans="2:9" ht="18" hidden="1" thickBot="1">
      <c r="B563" s="36" t="s">
        <v>72</v>
      </c>
      <c r="C563" s="111"/>
      <c r="D563" s="112"/>
      <c r="E563" s="112"/>
      <c r="F563" s="112"/>
      <c r="G563" s="112"/>
      <c r="H563" s="112"/>
      <c r="I563" s="113"/>
    </row>
    <row r="564" spans="2:9" ht="22.8" hidden="1" thickBot="1">
      <c r="B564" s="114" t="s">
        <v>117</v>
      </c>
      <c r="C564" s="115"/>
      <c r="D564" s="115"/>
      <c r="E564" s="115"/>
      <c r="F564" s="115"/>
      <c r="G564" s="115"/>
      <c r="H564" s="115"/>
      <c r="I564" s="116"/>
    </row>
    <row r="565" spans="2:9" ht="81.599999999999994" hidden="1">
      <c r="B565" s="7" t="s">
        <v>33</v>
      </c>
      <c r="C565" s="2" t="s">
        <v>112</v>
      </c>
      <c r="D565" s="2" t="s">
        <v>115</v>
      </c>
      <c r="E565" s="2" t="s">
        <v>118</v>
      </c>
      <c r="F565" s="2" t="s">
        <v>112</v>
      </c>
      <c r="G565" s="2" t="s">
        <v>116</v>
      </c>
      <c r="H565" s="2" t="s">
        <v>119</v>
      </c>
      <c r="I565" s="8" t="s">
        <v>16</v>
      </c>
    </row>
    <row r="566" spans="2:9" hidden="1">
      <c r="B566" s="81" t="s">
        <v>34</v>
      </c>
      <c r="C566" s="9">
        <v>0</v>
      </c>
      <c r="D566" s="9"/>
      <c r="E566" s="9"/>
      <c r="F566" s="9"/>
      <c r="G566" s="9"/>
      <c r="H566" s="9"/>
      <c r="I566" s="9"/>
    </row>
    <row r="567" spans="2:9" hidden="1">
      <c r="B567" s="81" t="s">
        <v>35</v>
      </c>
      <c r="C567" s="9"/>
      <c r="D567" s="9"/>
      <c r="E567" s="9"/>
      <c r="F567" s="9"/>
      <c r="G567" s="9"/>
      <c r="H567" s="9"/>
      <c r="I567" s="9"/>
    </row>
    <row r="568" spans="2:9" hidden="1">
      <c r="B568" s="81" t="s">
        <v>36</v>
      </c>
      <c r="C568" s="9"/>
      <c r="D568" s="9"/>
      <c r="E568" s="9"/>
      <c r="F568" s="9"/>
      <c r="G568" s="9"/>
      <c r="H568" s="9"/>
      <c r="I568" s="9"/>
    </row>
    <row r="569" spans="2:9" hidden="1">
      <c r="B569" s="81" t="s">
        <v>37</v>
      </c>
      <c r="C569" s="9"/>
      <c r="D569" s="9"/>
      <c r="E569" s="9"/>
      <c r="F569" s="9"/>
      <c r="G569" s="9"/>
      <c r="H569" s="9"/>
      <c r="I569" s="9"/>
    </row>
    <row r="570" spans="2:9" hidden="1">
      <c r="B570" s="81" t="s">
        <v>38</v>
      </c>
      <c r="C570" s="9"/>
      <c r="D570" s="9"/>
      <c r="E570" s="9"/>
      <c r="F570" s="9"/>
      <c r="G570" s="9"/>
      <c r="H570" s="9"/>
      <c r="I570" s="9"/>
    </row>
    <row r="571" spans="2:9" hidden="1">
      <c r="B571" s="81" t="s">
        <v>39</v>
      </c>
      <c r="C571" s="9"/>
      <c r="D571" s="9"/>
      <c r="E571" s="9"/>
      <c r="F571" s="9"/>
      <c r="G571" s="9"/>
      <c r="H571" s="9"/>
      <c r="I571" s="9"/>
    </row>
    <row r="572" spans="2:9" hidden="1">
      <c r="B572" s="81" t="s">
        <v>40</v>
      </c>
      <c r="C572" s="9"/>
      <c r="D572" s="9"/>
      <c r="E572" s="9"/>
      <c r="F572" s="9"/>
      <c r="G572" s="9"/>
      <c r="H572" s="9"/>
      <c r="I572" s="9"/>
    </row>
    <row r="573" spans="2:9" hidden="1">
      <c r="B573" s="81" t="s">
        <v>41</v>
      </c>
      <c r="C573" s="9"/>
      <c r="D573" s="9"/>
      <c r="E573" s="9"/>
      <c r="F573" s="9"/>
      <c r="G573" s="9"/>
      <c r="H573" s="9"/>
      <c r="I573" s="9"/>
    </row>
    <row r="574" spans="2:9" hidden="1">
      <c r="B574" s="81" t="s">
        <v>42</v>
      </c>
      <c r="C574" s="9"/>
      <c r="D574" s="9"/>
      <c r="E574" s="9"/>
      <c r="F574" s="9"/>
      <c r="G574" s="9"/>
      <c r="H574" s="9"/>
      <c r="I574" s="9"/>
    </row>
    <row r="575" spans="2:9" hidden="1">
      <c r="B575" s="81" t="s">
        <v>43</v>
      </c>
      <c r="C575" s="9"/>
      <c r="D575" s="9"/>
      <c r="E575" s="9"/>
      <c r="F575" s="9"/>
      <c r="G575" s="9"/>
      <c r="H575" s="9"/>
      <c r="I575" s="9"/>
    </row>
    <row r="576" spans="2:9" hidden="1">
      <c r="B576" s="81" t="s">
        <v>44</v>
      </c>
      <c r="C576" s="9"/>
      <c r="D576" s="9"/>
      <c r="E576" s="9"/>
      <c r="F576" s="9"/>
      <c r="G576" s="9"/>
      <c r="H576" s="9"/>
      <c r="I576" s="9"/>
    </row>
    <row r="577" spans="2:9" hidden="1">
      <c r="B577" s="81" t="s">
        <v>45</v>
      </c>
      <c r="C577" s="9"/>
      <c r="D577" s="9"/>
      <c r="E577" s="9"/>
      <c r="F577" s="9"/>
      <c r="G577" s="9"/>
      <c r="H577" s="9"/>
      <c r="I577" s="9"/>
    </row>
    <row r="578" spans="2:9" hidden="1">
      <c r="B578" s="81" t="s">
        <v>46</v>
      </c>
      <c r="C578" s="9"/>
      <c r="D578" s="9"/>
      <c r="E578" s="9"/>
      <c r="F578" s="9"/>
      <c r="G578" s="9"/>
      <c r="H578" s="9"/>
      <c r="I578" s="9"/>
    </row>
    <row r="579" spans="2:9" hidden="1">
      <c r="B579" s="81" t="s">
        <v>47</v>
      </c>
      <c r="C579" s="9"/>
      <c r="D579" s="9"/>
      <c r="E579" s="9"/>
      <c r="F579" s="9"/>
      <c r="G579" s="9"/>
      <c r="H579" s="9"/>
      <c r="I579" s="9"/>
    </row>
    <row r="580" spans="2:9" hidden="1">
      <c r="B580" s="81" t="s">
        <v>48</v>
      </c>
      <c r="C580" s="9"/>
      <c r="D580" s="9"/>
      <c r="E580" s="9"/>
      <c r="F580" s="9"/>
      <c r="G580" s="9"/>
      <c r="H580" s="9"/>
      <c r="I580" s="9"/>
    </row>
    <row r="581" spans="2:9" hidden="1">
      <c r="B581" s="81" t="s">
        <v>49</v>
      </c>
      <c r="C581" s="9"/>
      <c r="D581" s="9"/>
      <c r="E581" s="9"/>
      <c r="F581" s="9"/>
      <c r="G581" s="9"/>
      <c r="H581" s="9"/>
      <c r="I581" s="9"/>
    </row>
    <row r="582" spans="2:9" hidden="1">
      <c r="B582" s="81" t="s">
        <v>50</v>
      </c>
      <c r="C582" s="9"/>
      <c r="D582" s="9"/>
      <c r="E582" s="9"/>
      <c r="F582" s="9"/>
      <c r="G582" s="9"/>
      <c r="H582" s="9"/>
      <c r="I582" s="9"/>
    </row>
    <row r="583" spans="2:9" hidden="1">
      <c r="B583" s="81" t="s">
        <v>51</v>
      </c>
      <c r="C583" s="9"/>
      <c r="D583" s="9"/>
      <c r="E583" s="9"/>
      <c r="F583" s="9"/>
      <c r="G583" s="9"/>
      <c r="H583" s="9"/>
      <c r="I583" s="9"/>
    </row>
    <row r="584" spans="2:9" hidden="1">
      <c r="B584" s="81" t="s">
        <v>52</v>
      </c>
      <c r="C584" s="9"/>
      <c r="D584" s="9"/>
      <c r="E584" s="9"/>
      <c r="F584" s="9"/>
      <c r="G584" s="9"/>
      <c r="H584" s="9"/>
      <c r="I584" s="9"/>
    </row>
    <row r="585" spans="2:9" hidden="1">
      <c r="B585" s="81" t="s">
        <v>53</v>
      </c>
      <c r="C585" s="9"/>
      <c r="D585" s="9"/>
      <c r="E585" s="9"/>
      <c r="F585" s="9"/>
      <c r="G585" s="9"/>
      <c r="H585" s="9"/>
      <c r="I585" s="9"/>
    </row>
    <row r="586" spans="2:9" hidden="1">
      <c r="B586" s="82" t="s">
        <v>54</v>
      </c>
      <c r="C586" s="9"/>
      <c r="D586" s="9"/>
      <c r="E586" s="9"/>
      <c r="F586" s="9"/>
      <c r="G586" s="9"/>
      <c r="H586" s="9"/>
      <c r="I586" s="9"/>
    </row>
    <row r="587" spans="2:9" hidden="1">
      <c r="B587" s="82" t="s">
        <v>55</v>
      </c>
      <c r="C587" s="9"/>
      <c r="D587" s="9"/>
      <c r="E587" s="9"/>
      <c r="F587" s="9"/>
      <c r="G587" s="9"/>
      <c r="H587" s="9"/>
      <c r="I587" s="9"/>
    </row>
    <row r="588" spans="2:9" hidden="1">
      <c r="B588" s="82" t="s">
        <v>16</v>
      </c>
      <c r="C588" s="9">
        <f>SUM(C566:C587)</f>
        <v>0</v>
      </c>
      <c r="D588" s="9">
        <f t="shared" ref="D588" si="115">SUM(D566:D587)</f>
        <v>0</v>
      </c>
      <c r="E588" s="9">
        <f t="shared" ref="E588" si="116">SUM(E566:E587)</f>
        <v>0</v>
      </c>
      <c r="F588" s="9">
        <f t="shared" ref="F588" si="117">SUM(F566:F587)</f>
        <v>0</v>
      </c>
      <c r="G588" s="9">
        <f t="shared" ref="G588" si="118">SUM(G566:G587)</f>
        <v>0</v>
      </c>
      <c r="H588" s="9">
        <f t="shared" ref="H588" si="119">SUM(H566:H587)</f>
        <v>0</v>
      </c>
      <c r="I588" s="9">
        <f t="shared" ref="I588" si="120">SUM(I566:I587)</f>
        <v>0</v>
      </c>
    </row>
    <row r="589" spans="2:9" hidden="1"/>
    <row r="590" spans="2:9" ht="15" hidden="1" thickBot="1"/>
    <row r="591" spans="2:9" ht="21" hidden="1" thickBot="1">
      <c r="B591" s="28" t="s">
        <v>73</v>
      </c>
      <c r="C591" s="111"/>
      <c r="D591" s="112"/>
      <c r="E591" s="112"/>
      <c r="F591" s="112"/>
      <c r="G591" s="112"/>
      <c r="H591" s="112"/>
      <c r="I591" s="113"/>
    </row>
    <row r="592" spans="2:9" ht="22.8" hidden="1" thickBot="1">
      <c r="B592" s="114" t="s">
        <v>117</v>
      </c>
      <c r="C592" s="115"/>
      <c r="D592" s="115"/>
      <c r="E592" s="115"/>
      <c r="F592" s="115"/>
      <c r="G592" s="115"/>
      <c r="H592" s="115"/>
      <c r="I592" s="116"/>
    </row>
    <row r="593" spans="2:9" ht="81.599999999999994" hidden="1">
      <c r="B593" s="7" t="s">
        <v>33</v>
      </c>
      <c r="C593" s="2" t="s">
        <v>112</v>
      </c>
      <c r="D593" s="2" t="s">
        <v>115</v>
      </c>
      <c r="E593" s="2" t="s">
        <v>118</v>
      </c>
      <c r="F593" s="2" t="s">
        <v>112</v>
      </c>
      <c r="G593" s="2" t="s">
        <v>116</v>
      </c>
      <c r="H593" s="2" t="s">
        <v>119</v>
      </c>
      <c r="I593" s="8" t="s">
        <v>16</v>
      </c>
    </row>
    <row r="594" spans="2:9" hidden="1">
      <c r="B594" s="81" t="s">
        <v>34</v>
      </c>
      <c r="C594" s="9"/>
      <c r="D594" s="9"/>
      <c r="E594" s="9"/>
      <c r="F594" s="9"/>
      <c r="G594" s="9"/>
      <c r="H594" s="9"/>
      <c r="I594" s="9"/>
    </row>
    <row r="595" spans="2:9" hidden="1">
      <c r="B595" s="81" t="s">
        <v>35</v>
      </c>
      <c r="C595" s="9"/>
      <c r="D595" s="9"/>
      <c r="E595" s="9"/>
      <c r="F595" s="9"/>
      <c r="G595" s="9"/>
      <c r="H595" s="9"/>
      <c r="I595" s="9"/>
    </row>
    <row r="596" spans="2:9" hidden="1">
      <c r="B596" s="81" t="s">
        <v>36</v>
      </c>
      <c r="C596" s="9"/>
      <c r="D596" s="9"/>
      <c r="E596" s="9"/>
      <c r="F596" s="9"/>
      <c r="G596" s="9"/>
      <c r="H596" s="9"/>
      <c r="I596" s="9"/>
    </row>
    <row r="597" spans="2:9" hidden="1">
      <c r="B597" s="81" t="s">
        <v>37</v>
      </c>
      <c r="C597" s="9"/>
      <c r="D597" s="9"/>
      <c r="E597" s="9"/>
      <c r="F597" s="9"/>
      <c r="G597" s="9"/>
      <c r="H597" s="9"/>
      <c r="I597" s="9"/>
    </row>
    <row r="598" spans="2:9" hidden="1">
      <c r="B598" s="81" t="s">
        <v>38</v>
      </c>
      <c r="C598" s="9"/>
      <c r="D598" s="9"/>
      <c r="E598" s="9"/>
      <c r="F598" s="9"/>
      <c r="G598" s="9"/>
      <c r="H598" s="9"/>
      <c r="I598" s="9"/>
    </row>
    <row r="599" spans="2:9" hidden="1">
      <c r="B599" s="81" t="s">
        <v>39</v>
      </c>
      <c r="C599" s="9"/>
      <c r="D599" s="9"/>
      <c r="E599" s="9"/>
      <c r="F599" s="9"/>
      <c r="G599" s="9"/>
      <c r="H599" s="9"/>
      <c r="I599" s="9"/>
    </row>
    <row r="600" spans="2:9" hidden="1">
      <c r="B600" s="81" t="s">
        <v>40</v>
      </c>
      <c r="C600" s="9"/>
      <c r="D600" s="9"/>
      <c r="E600" s="9"/>
      <c r="F600" s="9"/>
      <c r="G600" s="9"/>
      <c r="H600" s="9"/>
      <c r="I600" s="9"/>
    </row>
    <row r="601" spans="2:9" hidden="1">
      <c r="B601" s="81" t="s">
        <v>41</v>
      </c>
      <c r="C601" s="9"/>
      <c r="D601" s="9"/>
      <c r="E601" s="9"/>
      <c r="F601" s="9"/>
      <c r="G601" s="9"/>
      <c r="H601" s="9"/>
      <c r="I601" s="9"/>
    </row>
    <row r="602" spans="2:9" hidden="1">
      <c r="B602" s="81" t="s">
        <v>42</v>
      </c>
      <c r="C602" s="9"/>
      <c r="D602" s="9"/>
      <c r="E602" s="9"/>
      <c r="F602" s="9"/>
      <c r="G602" s="9"/>
      <c r="H602" s="9"/>
      <c r="I602" s="9"/>
    </row>
    <row r="603" spans="2:9" hidden="1">
      <c r="B603" s="81" t="s">
        <v>43</v>
      </c>
      <c r="C603" s="9"/>
      <c r="D603" s="9"/>
      <c r="E603" s="9"/>
      <c r="F603" s="9"/>
      <c r="G603" s="9"/>
      <c r="H603" s="9"/>
      <c r="I603" s="9"/>
    </row>
    <row r="604" spans="2:9" hidden="1">
      <c r="B604" s="81" t="s">
        <v>44</v>
      </c>
      <c r="C604" s="9"/>
      <c r="D604" s="9"/>
      <c r="E604" s="9"/>
      <c r="F604" s="9"/>
      <c r="G604" s="9"/>
      <c r="H604" s="9"/>
      <c r="I604" s="9"/>
    </row>
    <row r="605" spans="2:9" hidden="1">
      <c r="B605" s="81" t="s">
        <v>45</v>
      </c>
      <c r="C605" s="9"/>
      <c r="D605" s="9"/>
      <c r="E605" s="9"/>
      <c r="F605" s="9"/>
      <c r="G605" s="9"/>
      <c r="H605" s="9"/>
      <c r="I605" s="9"/>
    </row>
    <row r="606" spans="2:9" hidden="1">
      <c r="B606" s="81" t="s">
        <v>46</v>
      </c>
      <c r="C606" s="9"/>
      <c r="D606" s="9"/>
      <c r="E606" s="9"/>
      <c r="F606" s="9"/>
      <c r="G606" s="9"/>
      <c r="H606" s="9"/>
      <c r="I606" s="9"/>
    </row>
    <row r="607" spans="2:9" hidden="1">
      <c r="B607" s="81" t="s">
        <v>47</v>
      </c>
      <c r="C607" s="9"/>
      <c r="D607" s="9"/>
      <c r="E607" s="9"/>
      <c r="F607" s="9"/>
      <c r="G607" s="9"/>
      <c r="H607" s="9"/>
      <c r="I607" s="9"/>
    </row>
    <row r="608" spans="2:9" hidden="1">
      <c r="B608" s="81" t="s">
        <v>48</v>
      </c>
      <c r="C608" s="9"/>
      <c r="D608" s="9"/>
      <c r="E608" s="9"/>
      <c r="F608" s="9"/>
      <c r="G608" s="9"/>
      <c r="H608" s="9"/>
      <c r="I608" s="9"/>
    </row>
    <row r="609" spans="2:9" hidden="1">
      <c r="B609" s="81" t="s">
        <v>49</v>
      </c>
      <c r="C609" s="9"/>
      <c r="D609" s="9"/>
      <c r="E609" s="9"/>
      <c r="F609" s="9"/>
      <c r="G609" s="9"/>
      <c r="H609" s="9"/>
      <c r="I609" s="9"/>
    </row>
    <row r="610" spans="2:9" hidden="1">
      <c r="B610" s="81" t="s">
        <v>50</v>
      </c>
      <c r="C610" s="9"/>
      <c r="D610" s="9"/>
      <c r="E610" s="9"/>
      <c r="F610" s="9"/>
      <c r="G610" s="9"/>
      <c r="H610" s="9"/>
      <c r="I610" s="9"/>
    </row>
    <row r="611" spans="2:9" hidden="1">
      <c r="B611" s="81" t="s">
        <v>51</v>
      </c>
      <c r="C611" s="9"/>
      <c r="D611" s="9"/>
      <c r="E611" s="9"/>
      <c r="F611" s="9"/>
      <c r="G611" s="9"/>
      <c r="H611" s="9"/>
      <c r="I611" s="9"/>
    </row>
    <row r="612" spans="2:9" hidden="1">
      <c r="B612" s="81" t="s">
        <v>52</v>
      </c>
      <c r="C612" s="9"/>
      <c r="D612" s="9"/>
      <c r="E612" s="9"/>
      <c r="F612" s="9"/>
      <c r="G612" s="9"/>
      <c r="H612" s="9"/>
      <c r="I612" s="9"/>
    </row>
    <row r="613" spans="2:9" hidden="1">
      <c r="B613" s="81" t="s">
        <v>53</v>
      </c>
      <c r="C613" s="9"/>
      <c r="D613" s="9"/>
      <c r="E613" s="9"/>
      <c r="F613" s="9"/>
      <c r="G613" s="9"/>
      <c r="H613" s="9"/>
      <c r="I613" s="9"/>
    </row>
    <row r="614" spans="2:9" hidden="1">
      <c r="B614" s="82" t="s">
        <v>54</v>
      </c>
      <c r="C614" s="9"/>
      <c r="D614" s="9"/>
      <c r="E614" s="9"/>
      <c r="F614" s="9"/>
      <c r="G614" s="9"/>
      <c r="H614" s="9"/>
      <c r="I614" s="9"/>
    </row>
    <row r="615" spans="2:9" hidden="1">
      <c r="B615" s="82" t="s">
        <v>55</v>
      </c>
      <c r="C615" s="9"/>
      <c r="D615" s="9"/>
      <c r="E615" s="9"/>
      <c r="F615" s="9"/>
      <c r="G615" s="9"/>
      <c r="H615" s="9"/>
      <c r="I615" s="9"/>
    </row>
    <row r="616" spans="2:9" hidden="1">
      <c r="B616" s="82" t="s">
        <v>16</v>
      </c>
      <c r="C616" s="9">
        <f>SUM(C594:C615)</f>
        <v>0</v>
      </c>
      <c r="D616" s="9">
        <f t="shared" ref="D616" si="121">SUM(D594:D615)</f>
        <v>0</v>
      </c>
      <c r="E616" s="9">
        <f t="shared" ref="E616" si="122">SUM(E594:E615)</f>
        <v>0</v>
      </c>
      <c r="F616" s="9">
        <f t="shared" ref="F616" si="123">SUM(F594:F615)</f>
        <v>0</v>
      </c>
      <c r="G616" s="9">
        <f t="shared" ref="G616" si="124">SUM(G594:G615)</f>
        <v>0</v>
      </c>
      <c r="H616" s="9">
        <f t="shared" ref="H616" si="125">SUM(H594:H615)</f>
        <v>0</v>
      </c>
      <c r="I616" s="9">
        <f t="shared" ref="I616" si="126">SUM(I594:I615)</f>
        <v>0</v>
      </c>
    </row>
    <row r="617" spans="2:9" hidden="1"/>
    <row r="618" spans="2:9" ht="15" hidden="1" thickBot="1"/>
    <row r="619" spans="2:9" ht="21" hidden="1" thickBot="1">
      <c r="B619" s="28" t="s">
        <v>74</v>
      </c>
      <c r="C619" s="111"/>
      <c r="D619" s="112"/>
      <c r="E619" s="112"/>
      <c r="F619" s="112"/>
      <c r="G619" s="112"/>
      <c r="H619" s="112"/>
      <c r="I619" s="113"/>
    </row>
    <row r="620" spans="2:9" ht="22.8" hidden="1" thickBot="1">
      <c r="B620" s="114" t="s">
        <v>117</v>
      </c>
      <c r="C620" s="115"/>
      <c r="D620" s="115"/>
      <c r="E620" s="115"/>
      <c r="F620" s="115"/>
      <c r="G620" s="115"/>
      <c r="H620" s="115"/>
      <c r="I620" s="116"/>
    </row>
    <row r="621" spans="2:9" ht="81.599999999999994" hidden="1">
      <c r="B621" s="7" t="s">
        <v>33</v>
      </c>
      <c r="C621" s="2" t="s">
        <v>112</v>
      </c>
      <c r="D621" s="2" t="s">
        <v>115</v>
      </c>
      <c r="E621" s="2" t="s">
        <v>118</v>
      </c>
      <c r="F621" s="2" t="s">
        <v>112</v>
      </c>
      <c r="G621" s="2" t="s">
        <v>116</v>
      </c>
      <c r="H621" s="2" t="s">
        <v>119</v>
      </c>
      <c r="I621" s="8" t="s">
        <v>16</v>
      </c>
    </row>
    <row r="622" spans="2:9" hidden="1">
      <c r="B622" s="81" t="s">
        <v>34</v>
      </c>
      <c r="C622" s="9"/>
      <c r="D622" s="9"/>
      <c r="E622" s="31"/>
      <c r="F622" s="9"/>
      <c r="G622" s="31"/>
      <c r="H622" s="31"/>
      <c r="I622" s="9"/>
    </row>
    <row r="623" spans="2:9" hidden="1">
      <c r="B623" s="81" t="s">
        <v>35</v>
      </c>
      <c r="C623" s="9"/>
      <c r="D623" s="9"/>
      <c r="E623" s="31"/>
      <c r="F623" s="9"/>
      <c r="G623" s="31"/>
      <c r="H623" s="31"/>
      <c r="I623" s="9"/>
    </row>
    <row r="624" spans="2:9" hidden="1">
      <c r="B624" s="81" t="s">
        <v>36</v>
      </c>
      <c r="C624" s="9"/>
      <c r="D624" s="9"/>
      <c r="E624" s="31"/>
      <c r="F624" s="9"/>
      <c r="G624" s="31"/>
      <c r="H624" s="31"/>
      <c r="I624" s="9"/>
    </row>
    <row r="625" spans="2:9" hidden="1">
      <c r="B625" s="81" t="s">
        <v>37</v>
      </c>
      <c r="C625" s="9"/>
      <c r="D625" s="9"/>
      <c r="E625" s="31"/>
      <c r="F625" s="9"/>
      <c r="G625" s="31"/>
      <c r="H625" s="31"/>
      <c r="I625" s="9"/>
    </row>
    <row r="626" spans="2:9" hidden="1">
      <c r="B626" s="81" t="s">
        <v>38</v>
      </c>
      <c r="C626" s="9"/>
      <c r="D626" s="9"/>
      <c r="E626" s="31"/>
      <c r="F626" s="9"/>
      <c r="G626" s="31"/>
      <c r="H626" s="31"/>
      <c r="I626" s="9"/>
    </row>
    <row r="627" spans="2:9" hidden="1">
      <c r="B627" s="81" t="s">
        <v>39</v>
      </c>
      <c r="C627" s="9"/>
      <c r="D627" s="9"/>
      <c r="E627" s="31"/>
      <c r="F627" s="9"/>
      <c r="G627" s="31"/>
      <c r="H627" s="31"/>
      <c r="I627" s="9"/>
    </row>
    <row r="628" spans="2:9" hidden="1">
      <c r="B628" s="81" t="s">
        <v>40</v>
      </c>
      <c r="C628" s="9"/>
      <c r="D628" s="9"/>
      <c r="E628" s="31"/>
      <c r="F628" s="9"/>
      <c r="G628" s="31"/>
      <c r="H628" s="31"/>
      <c r="I628" s="9"/>
    </row>
    <row r="629" spans="2:9" hidden="1">
      <c r="B629" s="81" t="s">
        <v>41</v>
      </c>
      <c r="C629" s="9"/>
      <c r="D629" s="9"/>
      <c r="E629" s="31"/>
      <c r="F629" s="9"/>
      <c r="G629" s="31"/>
      <c r="H629" s="31"/>
      <c r="I629" s="9"/>
    </row>
    <row r="630" spans="2:9" hidden="1">
      <c r="B630" s="81" t="s">
        <v>42</v>
      </c>
      <c r="C630" s="9"/>
      <c r="D630" s="9"/>
      <c r="E630" s="31"/>
      <c r="F630" s="9"/>
      <c r="G630" s="31"/>
      <c r="H630" s="31"/>
      <c r="I630" s="9"/>
    </row>
    <row r="631" spans="2:9" hidden="1">
      <c r="B631" s="81" t="s">
        <v>43</v>
      </c>
      <c r="C631" s="9"/>
      <c r="D631" s="9"/>
      <c r="E631" s="31"/>
      <c r="F631" s="9"/>
      <c r="G631" s="31"/>
      <c r="H631" s="31"/>
      <c r="I631" s="9"/>
    </row>
    <row r="632" spans="2:9" hidden="1">
      <c r="B632" s="81" t="s">
        <v>44</v>
      </c>
      <c r="C632" s="9"/>
      <c r="D632" s="9"/>
      <c r="E632" s="31"/>
      <c r="F632" s="9"/>
      <c r="G632" s="31"/>
      <c r="H632" s="31"/>
      <c r="I632" s="9"/>
    </row>
    <row r="633" spans="2:9" hidden="1">
      <c r="B633" s="81" t="s">
        <v>45</v>
      </c>
      <c r="C633" s="9"/>
      <c r="D633" s="9"/>
      <c r="E633" s="31"/>
      <c r="F633" s="9"/>
      <c r="G633" s="31"/>
      <c r="H633" s="31"/>
      <c r="I633" s="9"/>
    </row>
    <row r="634" spans="2:9" hidden="1">
      <c r="B634" s="81" t="s">
        <v>46</v>
      </c>
      <c r="C634" s="9"/>
      <c r="D634" s="9"/>
      <c r="E634" s="31"/>
      <c r="F634" s="9"/>
      <c r="G634" s="31"/>
      <c r="H634" s="31"/>
      <c r="I634" s="9"/>
    </row>
    <row r="635" spans="2:9" hidden="1">
      <c r="B635" s="81" t="s">
        <v>47</v>
      </c>
      <c r="C635" s="9"/>
      <c r="D635" s="9"/>
      <c r="E635" s="31"/>
      <c r="F635" s="9"/>
      <c r="G635" s="31"/>
      <c r="H635" s="31"/>
      <c r="I635" s="9"/>
    </row>
    <row r="636" spans="2:9" hidden="1">
      <c r="B636" s="81" t="s">
        <v>48</v>
      </c>
      <c r="C636" s="9"/>
      <c r="D636" s="9"/>
      <c r="E636" s="31"/>
      <c r="F636" s="9"/>
      <c r="G636" s="31"/>
      <c r="H636" s="31"/>
      <c r="I636" s="9"/>
    </row>
    <row r="637" spans="2:9" hidden="1">
      <c r="B637" s="81" t="s">
        <v>49</v>
      </c>
      <c r="C637" s="9"/>
      <c r="D637" s="9"/>
      <c r="E637" s="31"/>
      <c r="F637" s="9"/>
      <c r="G637" s="31"/>
      <c r="H637" s="31"/>
      <c r="I637" s="9"/>
    </row>
    <row r="638" spans="2:9" hidden="1">
      <c r="B638" s="81" t="s">
        <v>50</v>
      </c>
      <c r="C638" s="9"/>
      <c r="D638" s="9"/>
      <c r="E638" s="31"/>
      <c r="F638" s="9"/>
      <c r="G638" s="31"/>
      <c r="H638" s="31"/>
      <c r="I638" s="9"/>
    </row>
    <row r="639" spans="2:9" hidden="1">
      <c r="B639" s="81" t="s">
        <v>51</v>
      </c>
      <c r="C639" s="9"/>
      <c r="D639" s="9"/>
      <c r="E639" s="31"/>
      <c r="F639" s="9"/>
      <c r="G639" s="31"/>
      <c r="H639" s="31"/>
      <c r="I639" s="9"/>
    </row>
    <row r="640" spans="2:9" hidden="1">
      <c r="B640" s="81" t="s">
        <v>52</v>
      </c>
      <c r="C640" s="9"/>
      <c r="D640" s="9"/>
      <c r="E640" s="31"/>
      <c r="F640" s="9"/>
      <c r="G640" s="31"/>
      <c r="H640" s="31"/>
      <c r="I640" s="9"/>
    </row>
    <row r="641" spans="2:9" hidden="1">
      <c r="B641" s="81" t="s">
        <v>53</v>
      </c>
      <c r="C641" s="9"/>
      <c r="D641" s="9"/>
      <c r="E641" s="31"/>
      <c r="F641" s="9"/>
      <c r="G641" s="31"/>
      <c r="H641" s="31"/>
      <c r="I641" s="9"/>
    </row>
    <row r="642" spans="2:9" hidden="1">
      <c r="B642" s="82" t="s">
        <v>54</v>
      </c>
      <c r="C642" s="9"/>
      <c r="D642" s="9"/>
      <c r="E642" s="31"/>
      <c r="F642" s="9"/>
      <c r="G642" s="31"/>
      <c r="H642" s="31"/>
      <c r="I642" s="9"/>
    </row>
    <row r="643" spans="2:9" hidden="1">
      <c r="B643" s="82" t="s">
        <v>55</v>
      </c>
      <c r="C643" s="9"/>
      <c r="D643" s="9"/>
      <c r="E643" s="31"/>
      <c r="F643" s="9"/>
      <c r="G643" s="31"/>
      <c r="H643" s="31"/>
      <c r="I643" s="9"/>
    </row>
    <row r="644" spans="2:9" hidden="1">
      <c r="B644" s="82" t="s">
        <v>16</v>
      </c>
      <c r="C644" s="9">
        <f>SUM(C622:C643)</f>
        <v>0</v>
      </c>
      <c r="D644" s="9">
        <f t="shared" ref="D644" si="127">SUM(D622:D643)</f>
        <v>0</v>
      </c>
      <c r="E644" s="9">
        <f t="shared" ref="E644" si="128">SUM(E622:E643)</f>
        <v>0</v>
      </c>
      <c r="F644" s="9">
        <f t="shared" ref="F644" si="129">SUM(F622:F643)</f>
        <v>0</v>
      </c>
      <c r="G644" s="9">
        <f t="shared" ref="G644" si="130">SUM(G622:G643)</f>
        <v>0</v>
      </c>
      <c r="H644" s="9">
        <f t="shared" ref="H644" si="131">SUM(H622:H643)</f>
        <v>0</v>
      </c>
      <c r="I644" s="9">
        <f t="shared" ref="I644" si="132">SUM(I622:I643)</f>
        <v>0</v>
      </c>
    </row>
    <row r="645" spans="2:9" hidden="1"/>
    <row r="646" spans="2:9" ht="15" hidden="1" thickBot="1"/>
    <row r="647" spans="2:9" ht="21" hidden="1" thickBot="1">
      <c r="B647" s="28" t="s">
        <v>75</v>
      </c>
      <c r="C647" s="111"/>
      <c r="D647" s="112"/>
      <c r="E647" s="112"/>
      <c r="F647" s="112"/>
      <c r="G647" s="112"/>
      <c r="H647" s="112"/>
      <c r="I647" s="113"/>
    </row>
    <row r="648" spans="2:9" ht="22.8" hidden="1" thickBot="1">
      <c r="B648" s="114" t="s">
        <v>117</v>
      </c>
      <c r="C648" s="115"/>
      <c r="D648" s="115"/>
      <c r="E648" s="115"/>
      <c r="F648" s="115"/>
      <c r="G648" s="115"/>
      <c r="H648" s="115"/>
      <c r="I648" s="116"/>
    </row>
    <row r="649" spans="2:9" ht="81.599999999999994" hidden="1">
      <c r="B649" s="7" t="s">
        <v>33</v>
      </c>
      <c r="C649" s="2" t="s">
        <v>112</v>
      </c>
      <c r="D649" s="2" t="s">
        <v>115</v>
      </c>
      <c r="E649" s="2" t="s">
        <v>118</v>
      </c>
      <c r="F649" s="2" t="s">
        <v>112</v>
      </c>
      <c r="G649" s="2" t="s">
        <v>116</v>
      </c>
      <c r="H649" s="2" t="s">
        <v>119</v>
      </c>
      <c r="I649" s="8" t="s">
        <v>16</v>
      </c>
    </row>
    <row r="650" spans="2:9" hidden="1">
      <c r="B650" s="81" t="s">
        <v>34</v>
      </c>
      <c r="C650" s="9"/>
      <c r="D650" s="9"/>
      <c r="E650" s="9"/>
      <c r="F650" s="9"/>
      <c r="G650" s="9"/>
      <c r="H650" s="9"/>
      <c r="I650" s="9"/>
    </row>
    <row r="651" spans="2:9" hidden="1">
      <c r="B651" s="81" t="s">
        <v>35</v>
      </c>
      <c r="C651" s="9"/>
      <c r="D651" s="9"/>
      <c r="E651" s="9"/>
      <c r="F651" s="9"/>
      <c r="G651" s="9"/>
      <c r="H651" s="9"/>
      <c r="I651" s="9"/>
    </row>
    <row r="652" spans="2:9" hidden="1">
      <c r="B652" s="81" t="s">
        <v>36</v>
      </c>
      <c r="C652" s="9"/>
      <c r="D652" s="9"/>
      <c r="E652" s="9"/>
      <c r="F652" s="9"/>
      <c r="G652" s="9"/>
      <c r="H652" s="9"/>
      <c r="I652" s="9"/>
    </row>
    <row r="653" spans="2:9" hidden="1">
      <c r="B653" s="81" t="s">
        <v>37</v>
      </c>
      <c r="C653" s="9"/>
      <c r="D653" s="9"/>
      <c r="E653" s="9"/>
      <c r="F653" s="9"/>
      <c r="G653" s="9"/>
      <c r="H653" s="9"/>
      <c r="I653" s="9"/>
    </row>
    <row r="654" spans="2:9" hidden="1">
      <c r="B654" s="81" t="s">
        <v>38</v>
      </c>
      <c r="C654" s="9"/>
      <c r="D654" s="9"/>
      <c r="E654" s="9"/>
      <c r="F654" s="9"/>
      <c r="G654" s="9"/>
      <c r="H654" s="9"/>
      <c r="I654" s="9"/>
    </row>
    <row r="655" spans="2:9" hidden="1">
      <c r="B655" s="81" t="s">
        <v>39</v>
      </c>
      <c r="C655" s="9"/>
      <c r="D655" s="9"/>
      <c r="E655" s="9"/>
      <c r="F655" s="9"/>
      <c r="G655" s="9"/>
      <c r="H655" s="9"/>
      <c r="I655" s="9"/>
    </row>
    <row r="656" spans="2:9" hidden="1">
      <c r="B656" s="81" t="s">
        <v>40</v>
      </c>
      <c r="C656" s="9"/>
      <c r="D656" s="9"/>
      <c r="E656" s="9"/>
      <c r="F656" s="9"/>
      <c r="G656" s="9"/>
      <c r="H656" s="9"/>
      <c r="I656" s="9"/>
    </row>
    <row r="657" spans="2:9" hidden="1">
      <c r="B657" s="81" t="s">
        <v>41</v>
      </c>
      <c r="C657" s="9"/>
      <c r="D657" s="9"/>
      <c r="E657" s="9"/>
      <c r="F657" s="9"/>
      <c r="G657" s="9"/>
      <c r="H657" s="9"/>
      <c r="I657" s="9"/>
    </row>
    <row r="658" spans="2:9" hidden="1">
      <c r="B658" s="81" t="s">
        <v>42</v>
      </c>
      <c r="C658" s="9"/>
      <c r="D658" s="9"/>
      <c r="E658" s="9"/>
      <c r="F658" s="9"/>
      <c r="G658" s="9"/>
      <c r="H658" s="9"/>
      <c r="I658" s="9"/>
    </row>
    <row r="659" spans="2:9" hidden="1">
      <c r="B659" s="81" t="s">
        <v>43</v>
      </c>
      <c r="C659" s="9"/>
      <c r="D659" s="9"/>
      <c r="E659" s="9"/>
      <c r="F659" s="9"/>
      <c r="G659" s="9"/>
      <c r="H659" s="9"/>
      <c r="I659" s="9"/>
    </row>
    <row r="660" spans="2:9" hidden="1">
      <c r="B660" s="81" t="s">
        <v>44</v>
      </c>
      <c r="C660" s="9"/>
      <c r="D660" s="9"/>
      <c r="E660" s="9"/>
      <c r="F660" s="9"/>
      <c r="G660" s="9"/>
      <c r="H660" s="9"/>
      <c r="I660" s="9"/>
    </row>
    <row r="661" spans="2:9" hidden="1">
      <c r="B661" s="81" t="s">
        <v>45</v>
      </c>
      <c r="C661" s="9"/>
      <c r="D661" s="9"/>
      <c r="E661" s="9"/>
      <c r="F661" s="9"/>
      <c r="G661" s="9"/>
      <c r="H661" s="9"/>
      <c r="I661" s="9"/>
    </row>
    <row r="662" spans="2:9" hidden="1">
      <c r="B662" s="81" t="s">
        <v>46</v>
      </c>
      <c r="C662" s="9"/>
      <c r="D662" s="9"/>
      <c r="E662" s="9"/>
      <c r="F662" s="9"/>
      <c r="G662" s="9"/>
      <c r="H662" s="9"/>
      <c r="I662" s="9"/>
    </row>
    <row r="663" spans="2:9" hidden="1">
      <c r="B663" s="81" t="s">
        <v>47</v>
      </c>
      <c r="C663" s="9"/>
      <c r="D663" s="9"/>
      <c r="E663" s="9"/>
      <c r="F663" s="9"/>
      <c r="G663" s="9"/>
      <c r="H663" s="9"/>
      <c r="I663" s="9"/>
    </row>
    <row r="664" spans="2:9" hidden="1">
      <c r="B664" s="81" t="s">
        <v>48</v>
      </c>
      <c r="C664" s="9"/>
      <c r="D664" s="9"/>
      <c r="E664" s="9"/>
      <c r="F664" s="9"/>
      <c r="G664" s="9"/>
      <c r="H664" s="9"/>
      <c r="I664" s="9"/>
    </row>
    <row r="665" spans="2:9" hidden="1">
      <c r="B665" s="81" t="s">
        <v>49</v>
      </c>
      <c r="C665" s="9"/>
      <c r="D665" s="9"/>
      <c r="E665" s="9"/>
      <c r="F665" s="9"/>
      <c r="G665" s="9"/>
      <c r="H665" s="9"/>
      <c r="I665" s="9"/>
    </row>
    <row r="666" spans="2:9" hidden="1">
      <c r="B666" s="81" t="s">
        <v>50</v>
      </c>
      <c r="C666" s="9"/>
      <c r="D666" s="9"/>
      <c r="E666" s="9"/>
      <c r="F666" s="9"/>
      <c r="G666" s="9"/>
      <c r="H666" s="9"/>
      <c r="I666" s="9"/>
    </row>
    <row r="667" spans="2:9" hidden="1">
      <c r="B667" s="81" t="s">
        <v>51</v>
      </c>
      <c r="C667" s="9"/>
      <c r="D667" s="9"/>
      <c r="E667" s="9"/>
      <c r="F667" s="9"/>
      <c r="G667" s="9"/>
      <c r="H667" s="9"/>
      <c r="I667" s="9"/>
    </row>
    <row r="668" spans="2:9" hidden="1">
      <c r="B668" s="81" t="s">
        <v>52</v>
      </c>
      <c r="C668" s="9"/>
      <c r="D668" s="9"/>
      <c r="E668" s="9"/>
      <c r="F668" s="9"/>
      <c r="G668" s="9"/>
      <c r="H668" s="9"/>
      <c r="I668" s="9"/>
    </row>
    <row r="669" spans="2:9" hidden="1">
      <c r="B669" s="81" t="s">
        <v>53</v>
      </c>
      <c r="C669" s="9"/>
      <c r="D669" s="9"/>
      <c r="E669" s="9"/>
      <c r="F669" s="9"/>
      <c r="G669" s="9"/>
      <c r="H669" s="9"/>
      <c r="I669" s="9"/>
    </row>
    <row r="670" spans="2:9" hidden="1">
      <c r="B670" s="82" t="s">
        <v>54</v>
      </c>
      <c r="C670" s="9"/>
      <c r="D670" s="9"/>
      <c r="E670" s="9"/>
      <c r="F670" s="9"/>
      <c r="G670" s="9"/>
      <c r="H670" s="9"/>
      <c r="I670" s="9"/>
    </row>
    <row r="671" spans="2:9" hidden="1">
      <c r="B671" s="82" t="s">
        <v>55</v>
      </c>
      <c r="C671" s="9"/>
      <c r="D671" s="9"/>
      <c r="E671" s="9"/>
      <c r="F671" s="9"/>
      <c r="G671" s="9"/>
      <c r="H671" s="9"/>
      <c r="I671" s="9"/>
    </row>
    <row r="672" spans="2:9" hidden="1">
      <c r="B672" s="82" t="s">
        <v>16</v>
      </c>
      <c r="C672" s="9">
        <f>SUM(C650:C671)</f>
        <v>0</v>
      </c>
      <c r="D672" s="9">
        <f t="shared" ref="D672" si="133">SUM(D650:D671)</f>
        <v>0</v>
      </c>
      <c r="E672" s="9">
        <f t="shared" ref="E672" si="134">SUM(E650:E671)</f>
        <v>0</v>
      </c>
      <c r="F672" s="9">
        <f t="shared" ref="F672" si="135">SUM(F650:F671)</f>
        <v>0</v>
      </c>
      <c r="G672" s="9">
        <f t="shared" ref="G672" si="136">SUM(G650:G671)</f>
        <v>0</v>
      </c>
      <c r="H672" s="9">
        <f t="shared" ref="H672" si="137">SUM(H650:H671)</f>
        <v>0</v>
      </c>
      <c r="I672" s="9">
        <f t="shared" ref="I672" si="138">SUM(I650:I671)</f>
        <v>0</v>
      </c>
    </row>
    <row r="673" spans="2:9" hidden="1"/>
    <row r="674" spans="2:9" ht="15" hidden="1" thickBot="1"/>
    <row r="675" spans="2:9" ht="21" hidden="1" thickBot="1">
      <c r="B675" s="28" t="s">
        <v>76</v>
      </c>
      <c r="C675" s="111"/>
      <c r="D675" s="112"/>
      <c r="E675" s="112"/>
      <c r="F675" s="112"/>
      <c r="G675" s="112"/>
      <c r="H675" s="112"/>
      <c r="I675" s="113"/>
    </row>
    <row r="676" spans="2:9" ht="22.8" hidden="1" thickBot="1">
      <c r="B676" s="114" t="s">
        <v>117</v>
      </c>
      <c r="C676" s="115"/>
      <c r="D676" s="115"/>
      <c r="E676" s="115"/>
      <c r="F676" s="115"/>
      <c r="G676" s="115"/>
      <c r="H676" s="115"/>
      <c r="I676" s="116"/>
    </row>
    <row r="677" spans="2:9" ht="81.599999999999994" hidden="1">
      <c r="B677" s="7" t="s">
        <v>33</v>
      </c>
      <c r="C677" s="2" t="s">
        <v>112</v>
      </c>
      <c r="D677" s="2" t="s">
        <v>115</v>
      </c>
      <c r="E677" s="2" t="s">
        <v>118</v>
      </c>
      <c r="F677" s="2" t="s">
        <v>112</v>
      </c>
      <c r="G677" s="2" t="s">
        <v>116</v>
      </c>
      <c r="H677" s="2" t="s">
        <v>119</v>
      </c>
      <c r="I677" s="8" t="s">
        <v>16</v>
      </c>
    </row>
    <row r="678" spans="2:9" hidden="1">
      <c r="B678" s="81" t="s">
        <v>34</v>
      </c>
      <c r="C678" s="9"/>
      <c r="D678" s="9"/>
      <c r="E678" s="9"/>
      <c r="F678" s="9"/>
      <c r="G678" s="9"/>
      <c r="H678" s="9"/>
      <c r="I678" s="9"/>
    </row>
    <row r="679" spans="2:9" hidden="1">
      <c r="B679" s="81" t="s">
        <v>35</v>
      </c>
      <c r="C679" s="9"/>
      <c r="D679" s="9"/>
      <c r="E679" s="9"/>
      <c r="F679" s="9"/>
      <c r="G679" s="9"/>
      <c r="H679" s="9"/>
      <c r="I679" s="9"/>
    </row>
    <row r="680" spans="2:9" hidden="1">
      <c r="B680" s="81" t="s">
        <v>36</v>
      </c>
      <c r="C680" s="9"/>
      <c r="D680" s="9"/>
      <c r="E680" s="9"/>
      <c r="F680" s="9"/>
      <c r="G680" s="9"/>
      <c r="H680" s="9"/>
      <c r="I680" s="9"/>
    </row>
    <row r="681" spans="2:9" hidden="1">
      <c r="B681" s="81" t="s">
        <v>37</v>
      </c>
      <c r="C681" s="9"/>
      <c r="D681" s="9"/>
      <c r="E681" s="9"/>
      <c r="F681" s="9"/>
      <c r="G681" s="9"/>
      <c r="H681" s="9"/>
      <c r="I681" s="9"/>
    </row>
    <row r="682" spans="2:9" hidden="1">
      <c r="B682" s="81" t="s">
        <v>38</v>
      </c>
      <c r="C682" s="9"/>
      <c r="D682" s="9"/>
      <c r="E682" s="9"/>
      <c r="F682" s="9"/>
      <c r="G682" s="9"/>
      <c r="H682" s="9"/>
      <c r="I682" s="9"/>
    </row>
    <row r="683" spans="2:9" hidden="1">
      <c r="B683" s="81" t="s">
        <v>39</v>
      </c>
      <c r="C683" s="9"/>
      <c r="D683" s="9"/>
      <c r="E683" s="9"/>
      <c r="F683" s="9"/>
      <c r="G683" s="9"/>
      <c r="H683" s="9"/>
      <c r="I683" s="9"/>
    </row>
    <row r="684" spans="2:9" hidden="1">
      <c r="B684" s="81" t="s">
        <v>40</v>
      </c>
      <c r="C684" s="9"/>
      <c r="D684" s="9"/>
      <c r="E684" s="9"/>
      <c r="F684" s="9"/>
      <c r="G684" s="9"/>
      <c r="H684" s="9"/>
      <c r="I684" s="9"/>
    </row>
    <row r="685" spans="2:9" hidden="1">
      <c r="B685" s="81" t="s">
        <v>41</v>
      </c>
      <c r="C685" s="9"/>
      <c r="D685" s="9"/>
      <c r="E685" s="9"/>
      <c r="F685" s="9"/>
      <c r="G685" s="9"/>
      <c r="H685" s="9"/>
      <c r="I685" s="9"/>
    </row>
    <row r="686" spans="2:9" hidden="1">
      <c r="B686" s="81" t="s">
        <v>42</v>
      </c>
      <c r="C686" s="9"/>
      <c r="D686" s="9"/>
      <c r="E686" s="9"/>
      <c r="F686" s="9"/>
      <c r="G686" s="9"/>
      <c r="H686" s="9"/>
      <c r="I686" s="9"/>
    </row>
    <row r="687" spans="2:9" hidden="1">
      <c r="B687" s="81" t="s">
        <v>43</v>
      </c>
      <c r="C687" s="9"/>
      <c r="D687" s="9"/>
      <c r="E687" s="9"/>
      <c r="F687" s="9"/>
      <c r="G687" s="9"/>
      <c r="H687" s="9"/>
      <c r="I687" s="9"/>
    </row>
    <row r="688" spans="2:9" hidden="1">
      <c r="B688" s="81" t="s">
        <v>44</v>
      </c>
      <c r="C688" s="9"/>
      <c r="D688" s="9"/>
      <c r="E688" s="9"/>
      <c r="F688" s="9"/>
      <c r="G688" s="9"/>
      <c r="H688" s="9"/>
      <c r="I688" s="9"/>
    </row>
    <row r="689" spans="2:9" hidden="1">
      <c r="B689" s="81" t="s">
        <v>45</v>
      </c>
      <c r="C689" s="9"/>
      <c r="D689" s="9"/>
      <c r="E689" s="9"/>
      <c r="F689" s="9"/>
      <c r="G689" s="9"/>
      <c r="H689" s="9"/>
      <c r="I689" s="9"/>
    </row>
    <row r="690" spans="2:9" hidden="1">
      <c r="B690" s="81" t="s">
        <v>46</v>
      </c>
      <c r="C690" s="9"/>
      <c r="D690" s="9"/>
      <c r="E690" s="9"/>
      <c r="F690" s="9"/>
      <c r="G690" s="9"/>
      <c r="H690" s="9"/>
      <c r="I690" s="9"/>
    </row>
    <row r="691" spans="2:9" hidden="1">
      <c r="B691" s="81" t="s">
        <v>47</v>
      </c>
      <c r="C691" s="9"/>
      <c r="D691" s="9"/>
      <c r="E691" s="9"/>
      <c r="F691" s="9"/>
      <c r="G691" s="9"/>
      <c r="H691" s="9"/>
      <c r="I691" s="9"/>
    </row>
    <row r="692" spans="2:9" hidden="1">
      <c r="B692" s="81" t="s">
        <v>48</v>
      </c>
      <c r="C692" s="9"/>
      <c r="D692" s="9"/>
      <c r="E692" s="9"/>
      <c r="F692" s="9"/>
      <c r="G692" s="9"/>
      <c r="H692" s="9"/>
      <c r="I692" s="9"/>
    </row>
    <row r="693" spans="2:9" hidden="1">
      <c r="B693" s="81" t="s">
        <v>49</v>
      </c>
      <c r="C693" s="9"/>
      <c r="D693" s="9"/>
      <c r="E693" s="9"/>
      <c r="F693" s="9"/>
      <c r="G693" s="9"/>
      <c r="H693" s="9"/>
      <c r="I693" s="9"/>
    </row>
    <row r="694" spans="2:9" hidden="1">
      <c r="B694" s="81" t="s">
        <v>50</v>
      </c>
      <c r="C694" s="9"/>
      <c r="D694" s="9"/>
      <c r="E694" s="9"/>
      <c r="F694" s="9"/>
      <c r="G694" s="9"/>
      <c r="H694" s="9"/>
      <c r="I694" s="9"/>
    </row>
    <row r="695" spans="2:9" hidden="1">
      <c r="B695" s="81" t="s">
        <v>51</v>
      </c>
      <c r="C695" s="9"/>
      <c r="D695" s="9"/>
      <c r="E695" s="9"/>
      <c r="F695" s="9"/>
      <c r="G695" s="9"/>
      <c r="H695" s="9"/>
      <c r="I695" s="9"/>
    </row>
    <row r="696" spans="2:9" hidden="1">
      <c r="B696" s="81" t="s">
        <v>52</v>
      </c>
      <c r="C696" s="9"/>
      <c r="D696" s="9"/>
      <c r="E696" s="9"/>
      <c r="F696" s="9"/>
      <c r="G696" s="9"/>
      <c r="H696" s="9"/>
      <c r="I696" s="9"/>
    </row>
    <row r="697" spans="2:9" hidden="1">
      <c r="B697" s="81" t="s">
        <v>53</v>
      </c>
      <c r="C697" s="9"/>
      <c r="D697" s="9"/>
      <c r="E697" s="9"/>
      <c r="F697" s="9"/>
      <c r="G697" s="9"/>
      <c r="H697" s="9"/>
      <c r="I697" s="9"/>
    </row>
    <row r="698" spans="2:9" hidden="1">
      <c r="B698" s="82" t="s">
        <v>54</v>
      </c>
      <c r="C698" s="9"/>
      <c r="D698" s="9"/>
      <c r="E698" s="9"/>
      <c r="F698" s="9"/>
      <c r="G698" s="9"/>
      <c r="H698" s="9"/>
      <c r="I698" s="9"/>
    </row>
    <row r="699" spans="2:9" hidden="1">
      <c r="B699" s="82" t="s">
        <v>55</v>
      </c>
      <c r="C699" s="9"/>
      <c r="D699" s="9"/>
      <c r="E699" s="9"/>
      <c r="F699" s="9"/>
      <c r="G699" s="9"/>
      <c r="H699" s="9"/>
      <c r="I699" s="9"/>
    </row>
    <row r="700" spans="2:9" hidden="1">
      <c r="B700" s="82" t="s">
        <v>16</v>
      </c>
      <c r="C700" s="9">
        <f>SUM(C678:C699)</f>
        <v>0</v>
      </c>
      <c r="D700" s="9">
        <f t="shared" ref="D700" si="139">SUM(D678:D699)</f>
        <v>0</v>
      </c>
      <c r="E700" s="9">
        <f t="shared" ref="E700" si="140">SUM(E678:E699)</f>
        <v>0</v>
      </c>
      <c r="F700" s="9">
        <f t="shared" ref="F700" si="141">SUM(F678:F699)</f>
        <v>0</v>
      </c>
      <c r="G700" s="9">
        <f t="shared" ref="G700" si="142">SUM(G678:G699)</f>
        <v>0</v>
      </c>
      <c r="H700" s="9">
        <f t="shared" ref="H700" si="143">SUM(H678:H699)</f>
        <v>0</v>
      </c>
      <c r="I700" s="9">
        <f t="shared" ref="I700" si="144">SUM(I678:I699)</f>
        <v>0</v>
      </c>
    </row>
    <row r="701" spans="2:9" hidden="1"/>
    <row r="702" spans="2:9" ht="15" hidden="1" thickBot="1"/>
    <row r="703" spans="2:9" ht="21" hidden="1" thickBot="1">
      <c r="B703" s="28" t="s">
        <v>77</v>
      </c>
      <c r="C703" s="111"/>
      <c r="D703" s="112"/>
      <c r="E703" s="112"/>
      <c r="F703" s="112"/>
      <c r="G703" s="112"/>
      <c r="H703" s="112"/>
      <c r="I703" s="113"/>
    </row>
    <row r="704" spans="2:9" ht="22.8" hidden="1" thickBot="1">
      <c r="B704" s="114" t="s">
        <v>117</v>
      </c>
      <c r="C704" s="115"/>
      <c r="D704" s="115"/>
      <c r="E704" s="115"/>
      <c r="F704" s="115"/>
      <c r="G704" s="115"/>
      <c r="H704" s="115"/>
      <c r="I704" s="116"/>
    </row>
    <row r="705" spans="2:9" ht="81.599999999999994" hidden="1">
      <c r="B705" s="7" t="s">
        <v>33</v>
      </c>
      <c r="C705" s="2" t="s">
        <v>112</v>
      </c>
      <c r="D705" s="2" t="s">
        <v>115</v>
      </c>
      <c r="E705" s="2" t="s">
        <v>118</v>
      </c>
      <c r="F705" s="2" t="s">
        <v>112</v>
      </c>
      <c r="G705" s="2" t="s">
        <v>116</v>
      </c>
      <c r="H705" s="2" t="s">
        <v>119</v>
      </c>
      <c r="I705" s="8" t="s">
        <v>16</v>
      </c>
    </row>
    <row r="706" spans="2:9" hidden="1">
      <c r="B706" s="81" t="s">
        <v>34</v>
      </c>
      <c r="C706" s="9"/>
      <c r="D706" s="9"/>
      <c r="E706" s="9"/>
      <c r="F706" s="9"/>
      <c r="G706" s="9"/>
      <c r="H706" s="9"/>
      <c r="I706" s="9"/>
    </row>
    <row r="707" spans="2:9" hidden="1">
      <c r="B707" s="81" t="s">
        <v>35</v>
      </c>
      <c r="C707" s="9"/>
      <c r="D707" s="9"/>
      <c r="E707" s="9"/>
      <c r="F707" s="9"/>
      <c r="G707" s="9"/>
      <c r="H707" s="9"/>
      <c r="I707" s="9"/>
    </row>
    <row r="708" spans="2:9" hidden="1">
      <c r="B708" s="81" t="s">
        <v>36</v>
      </c>
      <c r="C708" s="9"/>
      <c r="D708" s="9"/>
      <c r="E708" s="9"/>
      <c r="F708" s="9"/>
      <c r="G708" s="9"/>
      <c r="H708" s="9"/>
      <c r="I708" s="9"/>
    </row>
    <row r="709" spans="2:9" hidden="1">
      <c r="B709" s="81" t="s">
        <v>37</v>
      </c>
      <c r="C709" s="9"/>
      <c r="D709" s="9"/>
      <c r="E709" s="9"/>
      <c r="F709" s="9"/>
      <c r="G709" s="9"/>
      <c r="H709" s="9"/>
      <c r="I709" s="9"/>
    </row>
    <row r="710" spans="2:9" hidden="1">
      <c r="B710" s="81" t="s">
        <v>38</v>
      </c>
      <c r="C710" s="9"/>
      <c r="D710" s="9"/>
      <c r="E710" s="9"/>
      <c r="F710" s="9"/>
      <c r="G710" s="9"/>
      <c r="H710" s="9"/>
      <c r="I710" s="9"/>
    </row>
    <row r="711" spans="2:9" hidden="1">
      <c r="B711" s="81" t="s">
        <v>39</v>
      </c>
      <c r="C711" s="9"/>
      <c r="D711" s="9"/>
      <c r="E711" s="9"/>
      <c r="F711" s="9"/>
      <c r="G711" s="9"/>
      <c r="H711" s="9"/>
      <c r="I711" s="9"/>
    </row>
    <row r="712" spans="2:9" hidden="1">
      <c r="B712" s="81" t="s">
        <v>40</v>
      </c>
      <c r="C712" s="9"/>
      <c r="D712" s="9"/>
      <c r="E712" s="9"/>
      <c r="F712" s="9"/>
      <c r="G712" s="9"/>
      <c r="H712" s="9"/>
      <c r="I712" s="9"/>
    </row>
    <row r="713" spans="2:9" hidden="1">
      <c r="B713" s="81" t="s">
        <v>41</v>
      </c>
      <c r="C713" s="9"/>
      <c r="D713" s="9"/>
      <c r="E713" s="9"/>
      <c r="F713" s="9"/>
      <c r="G713" s="9"/>
      <c r="H713" s="9"/>
      <c r="I713" s="9"/>
    </row>
    <row r="714" spans="2:9" hidden="1">
      <c r="B714" s="81" t="s">
        <v>42</v>
      </c>
      <c r="C714" s="9"/>
      <c r="D714" s="9"/>
      <c r="E714" s="9"/>
      <c r="F714" s="9"/>
      <c r="G714" s="9"/>
      <c r="H714" s="9"/>
      <c r="I714" s="9"/>
    </row>
    <row r="715" spans="2:9" hidden="1">
      <c r="B715" s="81" t="s">
        <v>43</v>
      </c>
      <c r="C715" s="9"/>
      <c r="D715" s="9"/>
      <c r="E715" s="9"/>
      <c r="F715" s="9"/>
      <c r="G715" s="9"/>
      <c r="H715" s="9"/>
      <c r="I715" s="9"/>
    </row>
    <row r="716" spans="2:9" hidden="1">
      <c r="B716" s="81" t="s">
        <v>44</v>
      </c>
      <c r="C716" s="9"/>
      <c r="D716" s="9"/>
      <c r="E716" s="9"/>
      <c r="F716" s="9"/>
      <c r="G716" s="9"/>
      <c r="H716" s="9"/>
      <c r="I716" s="9"/>
    </row>
    <row r="717" spans="2:9" hidden="1">
      <c r="B717" s="81" t="s">
        <v>45</v>
      </c>
      <c r="C717" s="9"/>
      <c r="D717" s="9"/>
      <c r="E717" s="9"/>
      <c r="F717" s="9"/>
      <c r="G717" s="9"/>
      <c r="H717" s="9"/>
      <c r="I717" s="9"/>
    </row>
    <row r="718" spans="2:9" hidden="1">
      <c r="B718" s="81" t="s">
        <v>46</v>
      </c>
      <c r="C718" s="9"/>
      <c r="D718" s="9"/>
      <c r="E718" s="9"/>
      <c r="F718" s="9"/>
      <c r="G718" s="9"/>
      <c r="H718" s="9"/>
      <c r="I718" s="9"/>
    </row>
    <row r="719" spans="2:9" hidden="1">
      <c r="B719" s="81" t="s">
        <v>47</v>
      </c>
      <c r="C719" s="9"/>
      <c r="D719" s="9"/>
      <c r="E719" s="9"/>
      <c r="F719" s="9"/>
      <c r="G719" s="9"/>
      <c r="H719" s="9"/>
      <c r="I719" s="9"/>
    </row>
    <row r="720" spans="2:9" hidden="1">
      <c r="B720" s="81" t="s">
        <v>48</v>
      </c>
      <c r="C720" s="9"/>
      <c r="D720" s="9"/>
      <c r="E720" s="9"/>
      <c r="F720" s="9"/>
      <c r="G720" s="9"/>
      <c r="H720" s="9"/>
      <c r="I720" s="9"/>
    </row>
    <row r="721" spans="2:9" hidden="1">
      <c r="B721" s="81" t="s">
        <v>49</v>
      </c>
      <c r="C721" s="9"/>
      <c r="D721" s="9"/>
      <c r="E721" s="9"/>
      <c r="F721" s="9"/>
      <c r="G721" s="9"/>
      <c r="H721" s="9"/>
      <c r="I721" s="9"/>
    </row>
    <row r="722" spans="2:9" hidden="1">
      <c r="B722" s="81" t="s">
        <v>50</v>
      </c>
      <c r="C722" s="9"/>
      <c r="D722" s="9"/>
      <c r="E722" s="9"/>
      <c r="F722" s="9"/>
      <c r="G722" s="9"/>
      <c r="H722" s="9"/>
      <c r="I722" s="9"/>
    </row>
    <row r="723" spans="2:9" hidden="1">
      <c r="B723" s="81" t="s">
        <v>51</v>
      </c>
      <c r="C723" s="9"/>
      <c r="D723" s="9"/>
      <c r="E723" s="9"/>
      <c r="F723" s="9"/>
      <c r="G723" s="9"/>
      <c r="H723" s="9"/>
      <c r="I723" s="9"/>
    </row>
    <row r="724" spans="2:9" hidden="1">
      <c r="B724" s="81" t="s">
        <v>52</v>
      </c>
      <c r="C724" s="9"/>
      <c r="D724" s="9"/>
      <c r="E724" s="9"/>
      <c r="F724" s="9"/>
      <c r="G724" s="9"/>
      <c r="H724" s="9"/>
      <c r="I724" s="9"/>
    </row>
    <row r="725" spans="2:9" hidden="1">
      <c r="B725" s="81" t="s">
        <v>53</v>
      </c>
      <c r="C725" s="9"/>
      <c r="D725" s="9"/>
      <c r="E725" s="9"/>
      <c r="F725" s="9"/>
      <c r="G725" s="9"/>
      <c r="H725" s="9"/>
      <c r="I725" s="9"/>
    </row>
    <row r="726" spans="2:9" hidden="1">
      <c r="B726" s="82" t="s">
        <v>54</v>
      </c>
      <c r="C726" s="9"/>
      <c r="D726" s="9"/>
      <c r="E726" s="9"/>
      <c r="F726" s="9"/>
      <c r="G726" s="9"/>
      <c r="H726" s="9"/>
      <c r="I726" s="9"/>
    </row>
    <row r="727" spans="2:9" hidden="1">
      <c r="B727" s="82" t="s">
        <v>55</v>
      </c>
      <c r="C727" s="9"/>
      <c r="D727" s="9"/>
      <c r="E727" s="9"/>
      <c r="F727" s="9"/>
      <c r="G727" s="9"/>
      <c r="H727" s="9"/>
      <c r="I727" s="9"/>
    </row>
    <row r="728" spans="2:9" hidden="1">
      <c r="B728" s="82" t="s">
        <v>16</v>
      </c>
      <c r="C728" s="9">
        <f>SUM(C706:C727)</f>
        <v>0</v>
      </c>
      <c r="D728" s="9">
        <f t="shared" ref="D728:H728" si="145">SUM(D706:D727)</f>
        <v>0</v>
      </c>
      <c r="E728" s="9">
        <f t="shared" si="145"/>
        <v>0</v>
      </c>
      <c r="F728" s="9">
        <f t="shared" si="145"/>
        <v>0</v>
      </c>
      <c r="G728" s="9">
        <f t="shared" si="145"/>
        <v>0</v>
      </c>
      <c r="H728" s="9">
        <f t="shared" si="145"/>
        <v>0</v>
      </c>
      <c r="I728" s="9">
        <f t="shared" ref="I728" si="146">SUM(I706:I727)</f>
        <v>0</v>
      </c>
    </row>
    <row r="729" spans="2:9" hidden="1"/>
    <row r="730" spans="2:9" ht="15" hidden="1" thickBot="1"/>
    <row r="731" spans="2:9" ht="21" hidden="1" thickBot="1">
      <c r="B731" s="28" t="s">
        <v>78</v>
      </c>
      <c r="C731" s="111"/>
      <c r="D731" s="112"/>
      <c r="E731" s="112"/>
      <c r="F731" s="112"/>
      <c r="G731" s="112"/>
      <c r="H731" s="112"/>
      <c r="I731" s="113"/>
    </row>
    <row r="732" spans="2:9" ht="22.8" hidden="1" thickBot="1">
      <c r="B732" s="114" t="s">
        <v>117</v>
      </c>
      <c r="C732" s="115"/>
      <c r="D732" s="115"/>
      <c r="E732" s="115"/>
      <c r="F732" s="115"/>
      <c r="G732" s="115"/>
      <c r="H732" s="115"/>
      <c r="I732" s="116"/>
    </row>
    <row r="733" spans="2:9" ht="81.599999999999994" hidden="1">
      <c r="B733" s="7" t="s">
        <v>33</v>
      </c>
      <c r="C733" s="2" t="s">
        <v>112</v>
      </c>
      <c r="D733" s="2" t="s">
        <v>115</v>
      </c>
      <c r="E733" s="2" t="s">
        <v>118</v>
      </c>
      <c r="F733" s="2" t="s">
        <v>112</v>
      </c>
      <c r="G733" s="2" t="s">
        <v>116</v>
      </c>
      <c r="H733" s="2" t="s">
        <v>119</v>
      </c>
      <c r="I733" s="8" t="s">
        <v>16</v>
      </c>
    </row>
    <row r="734" spans="2:9" hidden="1">
      <c r="B734" s="81" t="s">
        <v>34</v>
      </c>
      <c r="C734" s="9">
        <v>0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/>
    </row>
    <row r="735" spans="2:9" hidden="1">
      <c r="B735" s="81" t="s">
        <v>35</v>
      </c>
      <c r="C735" s="9">
        <v>0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/>
    </row>
    <row r="736" spans="2:9" hidden="1">
      <c r="B736" s="81" t="s">
        <v>36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/>
    </row>
    <row r="737" spans="2:9" hidden="1">
      <c r="B737" s="81" t="s">
        <v>37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/>
    </row>
    <row r="738" spans="2:9" hidden="1">
      <c r="B738" s="81" t="s">
        <v>38</v>
      </c>
      <c r="C738" s="9">
        <v>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/>
    </row>
    <row r="739" spans="2:9" hidden="1">
      <c r="B739" s="81" t="s">
        <v>39</v>
      </c>
      <c r="C739" s="9">
        <v>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/>
    </row>
    <row r="740" spans="2:9" hidden="1">
      <c r="B740" s="81" t="s">
        <v>40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/>
    </row>
    <row r="741" spans="2:9" hidden="1">
      <c r="B741" s="81" t="s">
        <v>41</v>
      </c>
      <c r="C741" s="9">
        <v>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/>
    </row>
    <row r="742" spans="2:9" hidden="1">
      <c r="B742" s="81" t="s">
        <v>42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/>
    </row>
    <row r="743" spans="2:9" hidden="1">
      <c r="B743" s="81" t="s">
        <v>43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/>
    </row>
    <row r="744" spans="2:9" hidden="1">
      <c r="B744" s="81" t="s">
        <v>44</v>
      </c>
      <c r="C744" s="9">
        <v>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/>
    </row>
    <row r="745" spans="2:9" hidden="1">
      <c r="B745" s="81" t="s">
        <v>45</v>
      </c>
      <c r="C745" s="9">
        <v>0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/>
    </row>
    <row r="746" spans="2:9" hidden="1">
      <c r="B746" s="81" t="s">
        <v>46</v>
      </c>
      <c r="C746" s="9">
        <v>0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/>
    </row>
    <row r="747" spans="2:9" hidden="1">
      <c r="B747" s="81" t="s">
        <v>47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/>
    </row>
    <row r="748" spans="2:9" hidden="1">
      <c r="B748" s="81" t="s">
        <v>48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/>
    </row>
    <row r="749" spans="2:9" hidden="1">
      <c r="B749" s="81" t="s">
        <v>49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/>
    </row>
    <row r="750" spans="2:9" hidden="1">
      <c r="B750" s="81" t="s">
        <v>50</v>
      </c>
      <c r="C750" s="9">
        <v>0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/>
    </row>
    <row r="751" spans="2:9" hidden="1">
      <c r="B751" s="81" t="s">
        <v>51</v>
      </c>
      <c r="C751" s="9">
        <v>0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/>
    </row>
    <row r="752" spans="2:9" hidden="1">
      <c r="B752" s="81" t="s">
        <v>52</v>
      </c>
      <c r="C752" s="9">
        <v>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/>
    </row>
    <row r="753" spans="2:9" hidden="1">
      <c r="B753" s="81" t="s">
        <v>53</v>
      </c>
      <c r="C753" s="9">
        <v>0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/>
    </row>
    <row r="754" spans="2:9" hidden="1">
      <c r="B754" s="82" t="s">
        <v>54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/>
    </row>
    <row r="755" spans="2:9" hidden="1">
      <c r="B755" s="82" t="s">
        <v>55</v>
      </c>
      <c r="C755" s="9">
        <v>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/>
    </row>
    <row r="756" spans="2:9" hidden="1">
      <c r="B756" s="82" t="s">
        <v>16</v>
      </c>
      <c r="C756" s="9">
        <f>SUM(C734:C755)</f>
        <v>0</v>
      </c>
      <c r="D756" s="9">
        <f t="shared" ref="D756" si="147">SUM(D734:D755)</f>
        <v>0</v>
      </c>
      <c r="E756" s="9">
        <f t="shared" ref="E756" si="148">SUM(E734:E755)</f>
        <v>0</v>
      </c>
      <c r="F756" s="9">
        <f t="shared" ref="F756" si="149">SUM(F734:F755)</f>
        <v>0</v>
      </c>
      <c r="G756" s="9">
        <f t="shared" ref="G756" si="150">SUM(G734:G755)</f>
        <v>0</v>
      </c>
      <c r="H756" s="9">
        <f t="shared" ref="H756" si="151">SUM(H734:H755)</f>
        <v>0</v>
      </c>
      <c r="I756" s="9">
        <f t="shared" ref="I756" si="152">SUM(I734:I755)</f>
        <v>0</v>
      </c>
    </row>
    <row r="757" spans="2:9" hidden="1"/>
    <row r="758" spans="2:9" ht="15" hidden="1" thickBot="1"/>
    <row r="759" spans="2:9" ht="21" hidden="1" thickBot="1">
      <c r="B759" s="1" t="s">
        <v>79</v>
      </c>
      <c r="C759" s="111"/>
      <c r="D759" s="112"/>
      <c r="E759" s="112"/>
      <c r="F759" s="112"/>
      <c r="G759" s="112"/>
      <c r="H759" s="112"/>
      <c r="I759" s="113"/>
    </row>
    <row r="760" spans="2:9" ht="22.8" hidden="1" thickBot="1">
      <c r="B760" s="114" t="s">
        <v>117</v>
      </c>
      <c r="C760" s="115"/>
      <c r="D760" s="115"/>
      <c r="E760" s="115"/>
      <c r="F760" s="115"/>
      <c r="G760" s="115"/>
      <c r="H760" s="115"/>
      <c r="I760" s="116"/>
    </row>
    <row r="761" spans="2:9" ht="81.599999999999994" hidden="1">
      <c r="B761" s="7" t="s">
        <v>33</v>
      </c>
      <c r="C761" s="2" t="s">
        <v>112</v>
      </c>
      <c r="D761" s="2" t="s">
        <v>115</v>
      </c>
      <c r="E761" s="2" t="s">
        <v>118</v>
      </c>
      <c r="F761" s="2" t="s">
        <v>112</v>
      </c>
      <c r="G761" s="2" t="s">
        <v>116</v>
      </c>
      <c r="H761" s="2" t="s">
        <v>119</v>
      </c>
      <c r="I761" s="8" t="s">
        <v>16</v>
      </c>
    </row>
    <row r="762" spans="2:9" hidden="1">
      <c r="B762" s="81" t="s">
        <v>34</v>
      </c>
      <c r="C762" s="9"/>
      <c r="D762" s="9"/>
      <c r="E762" s="9"/>
      <c r="F762" s="9"/>
      <c r="G762" s="9"/>
      <c r="H762" s="9"/>
      <c r="I762" s="9"/>
    </row>
    <row r="763" spans="2:9" hidden="1">
      <c r="B763" s="81" t="s">
        <v>35</v>
      </c>
      <c r="C763" s="9"/>
      <c r="D763" s="9"/>
      <c r="E763" s="9"/>
      <c r="F763" s="9"/>
      <c r="G763" s="9"/>
      <c r="H763" s="9"/>
      <c r="I763" s="9"/>
    </row>
    <row r="764" spans="2:9" hidden="1">
      <c r="B764" s="81" t="s">
        <v>36</v>
      </c>
      <c r="C764" s="9"/>
      <c r="D764" s="9"/>
      <c r="E764" s="9"/>
      <c r="F764" s="9"/>
      <c r="G764" s="9"/>
      <c r="H764" s="9"/>
      <c r="I764" s="9"/>
    </row>
    <row r="765" spans="2:9" hidden="1">
      <c r="B765" s="81" t="s">
        <v>37</v>
      </c>
      <c r="C765" s="9"/>
      <c r="D765" s="9"/>
      <c r="E765" s="9"/>
      <c r="F765" s="9"/>
      <c r="G765" s="9"/>
      <c r="H765" s="9"/>
      <c r="I765" s="9"/>
    </row>
    <row r="766" spans="2:9" hidden="1">
      <c r="B766" s="81" t="s">
        <v>38</v>
      </c>
      <c r="C766" s="9"/>
      <c r="D766" s="9"/>
      <c r="E766" s="9"/>
      <c r="F766" s="9"/>
      <c r="G766" s="9"/>
      <c r="H766" s="9"/>
      <c r="I766" s="9"/>
    </row>
    <row r="767" spans="2:9" hidden="1">
      <c r="B767" s="81" t="s">
        <v>39</v>
      </c>
      <c r="C767" s="9"/>
      <c r="D767" s="9"/>
      <c r="E767" s="9"/>
      <c r="F767" s="9"/>
      <c r="G767" s="9"/>
      <c r="H767" s="9"/>
      <c r="I767" s="9"/>
    </row>
    <row r="768" spans="2:9" hidden="1">
      <c r="B768" s="81" t="s">
        <v>40</v>
      </c>
      <c r="C768" s="9"/>
      <c r="D768" s="9"/>
      <c r="E768" s="9"/>
      <c r="F768" s="9"/>
      <c r="G768" s="9"/>
      <c r="H768" s="9"/>
      <c r="I768" s="9"/>
    </row>
    <row r="769" spans="2:9" hidden="1">
      <c r="B769" s="81" t="s">
        <v>41</v>
      </c>
      <c r="C769" s="9"/>
      <c r="D769" s="9"/>
      <c r="E769" s="9"/>
      <c r="F769" s="9"/>
      <c r="G769" s="9"/>
      <c r="H769" s="9"/>
      <c r="I769" s="9"/>
    </row>
    <row r="770" spans="2:9" hidden="1">
      <c r="B770" s="81" t="s">
        <v>42</v>
      </c>
      <c r="C770" s="9"/>
      <c r="D770" s="9"/>
      <c r="E770" s="9"/>
      <c r="F770" s="9"/>
      <c r="G770" s="9"/>
      <c r="H770" s="9"/>
      <c r="I770" s="9"/>
    </row>
    <row r="771" spans="2:9" hidden="1">
      <c r="B771" s="81" t="s">
        <v>43</v>
      </c>
      <c r="C771" s="9"/>
      <c r="D771" s="9"/>
      <c r="E771" s="9"/>
      <c r="F771" s="9"/>
      <c r="G771" s="9"/>
      <c r="H771" s="9"/>
      <c r="I771" s="9"/>
    </row>
    <row r="772" spans="2:9" hidden="1">
      <c r="B772" s="81" t="s">
        <v>44</v>
      </c>
      <c r="C772" s="9"/>
      <c r="D772" s="9"/>
      <c r="E772" s="9"/>
      <c r="F772" s="9"/>
      <c r="G772" s="9"/>
      <c r="H772" s="9"/>
      <c r="I772" s="9"/>
    </row>
    <row r="773" spans="2:9" hidden="1">
      <c r="B773" s="81" t="s">
        <v>45</v>
      </c>
      <c r="C773" s="9"/>
      <c r="D773" s="9"/>
      <c r="E773" s="9"/>
      <c r="F773" s="9"/>
      <c r="G773" s="9"/>
      <c r="H773" s="9"/>
      <c r="I773" s="9"/>
    </row>
    <row r="774" spans="2:9" hidden="1">
      <c r="B774" s="81" t="s">
        <v>46</v>
      </c>
      <c r="C774" s="9"/>
      <c r="D774" s="9"/>
      <c r="E774" s="9"/>
      <c r="F774" s="9"/>
      <c r="G774" s="9"/>
      <c r="H774" s="9"/>
      <c r="I774" s="9"/>
    </row>
    <row r="775" spans="2:9" hidden="1">
      <c r="B775" s="81" t="s">
        <v>47</v>
      </c>
      <c r="C775" s="9"/>
      <c r="D775" s="9"/>
      <c r="E775" s="9"/>
      <c r="F775" s="9"/>
      <c r="G775" s="9"/>
      <c r="H775" s="9"/>
      <c r="I775" s="9"/>
    </row>
    <row r="776" spans="2:9" hidden="1">
      <c r="B776" s="81" t="s">
        <v>48</v>
      </c>
      <c r="C776" s="9"/>
      <c r="D776" s="9"/>
      <c r="E776" s="9"/>
      <c r="F776" s="9"/>
      <c r="G776" s="9"/>
      <c r="H776" s="9"/>
      <c r="I776" s="9"/>
    </row>
    <row r="777" spans="2:9" hidden="1">
      <c r="B777" s="81" t="s">
        <v>49</v>
      </c>
      <c r="C777" s="9"/>
      <c r="D777" s="9"/>
      <c r="E777" s="9"/>
      <c r="F777" s="9"/>
      <c r="G777" s="9"/>
      <c r="H777" s="9"/>
      <c r="I777" s="9"/>
    </row>
    <row r="778" spans="2:9" hidden="1">
      <c r="B778" s="81" t="s">
        <v>50</v>
      </c>
      <c r="C778" s="9"/>
      <c r="D778" s="9"/>
      <c r="E778" s="9"/>
      <c r="F778" s="9"/>
      <c r="G778" s="9"/>
      <c r="H778" s="9"/>
      <c r="I778" s="9"/>
    </row>
    <row r="779" spans="2:9" hidden="1">
      <c r="B779" s="81" t="s">
        <v>51</v>
      </c>
      <c r="C779" s="9"/>
      <c r="D779" s="9"/>
      <c r="E779" s="9"/>
      <c r="F779" s="9"/>
      <c r="G779" s="9"/>
      <c r="H779" s="9"/>
      <c r="I779" s="9"/>
    </row>
    <row r="780" spans="2:9" hidden="1">
      <c r="B780" s="81" t="s">
        <v>52</v>
      </c>
      <c r="C780" s="9"/>
      <c r="D780" s="9"/>
      <c r="E780" s="9"/>
      <c r="F780" s="9"/>
      <c r="G780" s="9"/>
      <c r="H780" s="9"/>
      <c r="I780" s="9"/>
    </row>
    <row r="781" spans="2:9" hidden="1">
      <c r="B781" s="81" t="s">
        <v>53</v>
      </c>
      <c r="C781" s="9"/>
      <c r="D781" s="9"/>
      <c r="E781" s="9"/>
      <c r="F781" s="9"/>
      <c r="G781" s="9"/>
      <c r="H781" s="9"/>
      <c r="I781" s="9"/>
    </row>
    <row r="782" spans="2:9" hidden="1">
      <c r="B782" s="82" t="s">
        <v>54</v>
      </c>
      <c r="C782" s="9"/>
      <c r="D782" s="9"/>
      <c r="E782" s="9"/>
      <c r="F782" s="9"/>
      <c r="G782" s="9"/>
      <c r="H782" s="9"/>
      <c r="I782" s="9"/>
    </row>
    <row r="783" spans="2:9" hidden="1">
      <c r="B783" s="82" t="s">
        <v>55</v>
      </c>
      <c r="C783" s="9"/>
      <c r="D783" s="9"/>
      <c r="E783" s="9"/>
      <c r="F783" s="9"/>
      <c r="G783" s="9"/>
      <c r="H783" s="9"/>
      <c r="I783" s="9"/>
    </row>
    <row r="784" spans="2:9" hidden="1">
      <c r="B784" s="82" t="s">
        <v>16</v>
      </c>
      <c r="C784" s="9">
        <f>SUM(C762:C783)</f>
        <v>0</v>
      </c>
      <c r="D784" s="9">
        <f t="shared" ref="D784" si="153">SUM(D762:D783)</f>
        <v>0</v>
      </c>
      <c r="E784" s="9">
        <f t="shared" ref="E784" si="154">SUM(E762:E783)</f>
        <v>0</v>
      </c>
      <c r="F784" s="9">
        <f t="shared" ref="F784" si="155">SUM(F762:F783)</f>
        <v>0</v>
      </c>
      <c r="G784" s="9">
        <f t="shared" ref="G784" si="156">SUM(G762:G783)</f>
        <v>0</v>
      </c>
      <c r="H784" s="9">
        <f t="shared" ref="H784" si="157">SUM(H762:H783)</f>
        <v>0</v>
      </c>
      <c r="I784" s="9">
        <f t="shared" ref="I784" si="158">SUM(I762:I783)</f>
        <v>0</v>
      </c>
    </row>
    <row r="785" spans="2:9" hidden="1"/>
    <row r="786" spans="2:9" ht="15" hidden="1" thickBot="1"/>
    <row r="787" spans="2:9" ht="21" hidden="1" thickBot="1">
      <c r="B787" s="1" t="s">
        <v>80</v>
      </c>
      <c r="C787" s="111"/>
      <c r="D787" s="112"/>
      <c r="E787" s="112"/>
      <c r="F787" s="112"/>
      <c r="G787" s="112"/>
      <c r="H787" s="112"/>
      <c r="I787" s="113"/>
    </row>
    <row r="788" spans="2:9" ht="22.8" hidden="1" thickBot="1">
      <c r="B788" s="114" t="s">
        <v>117</v>
      </c>
      <c r="C788" s="115"/>
      <c r="D788" s="115"/>
      <c r="E788" s="115"/>
      <c r="F788" s="115"/>
      <c r="G788" s="115"/>
      <c r="H788" s="115"/>
      <c r="I788" s="116"/>
    </row>
    <row r="789" spans="2:9" ht="81.599999999999994" hidden="1">
      <c r="B789" s="7" t="s">
        <v>33</v>
      </c>
      <c r="C789" s="2" t="s">
        <v>112</v>
      </c>
      <c r="D789" s="2" t="s">
        <v>115</v>
      </c>
      <c r="E789" s="2" t="s">
        <v>118</v>
      </c>
      <c r="F789" s="2" t="s">
        <v>112</v>
      </c>
      <c r="G789" s="2" t="s">
        <v>116</v>
      </c>
      <c r="H789" s="2" t="s">
        <v>119</v>
      </c>
      <c r="I789" s="8" t="s">
        <v>16</v>
      </c>
    </row>
    <row r="790" spans="2:9" hidden="1">
      <c r="B790" s="81" t="s">
        <v>34</v>
      </c>
      <c r="C790" s="9"/>
      <c r="D790" s="9"/>
      <c r="E790" s="9"/>
      <c r="F790" s="9"/>
      <c r="G790" s="9"/>
      <c r="H790" s="9"/>
      <c r="I790" s="9"/>
    </row>
    <row r="791" spans="2:9" hidden="1">
      <c r="B791" s="81" t="s">
        <v>35</v>
      </c>
      <c r="C791" s="9"/>
      <c r="D791" s="9"/>
      <c r="E791" s="9"/>
      <c r="F791" s="9"/>
      <c r="G791" s="9"/>
      <c r="H791" s="9"/>
      <c r="I791" s="9"/>
    </row>
    <row r="792" spans="2:9" hidden="1">
      <c r="B792" s="81" t="s">
        <v>36</v>
      </c>
      <c r="C792" s="9"/>
      <c r="D792" s="9"/>
      <c r="E792" s="9"/>
      <c r="F792" s="9"/>
      <c r="G792" s="9"/>
      <c r="H792" s="9"/>
      <c r="I792" s="9"/>
    </row>
    <row r="793" spans="2:9" hidden="1">
      <c r="B793" s="81" t="s">
        <v>37</v>
      </c>
      <c r="C793" s="9"/>
      <c r="D793" s="9"/>
      <c r="E793" s="9"/>
      <c r="F793" s="9"/>
      <c r="G793" s="9"/>
      <c r="H793" s="9"/>
      <c r="I793" s="9"/>
    </row>
    <row r="794" spans="2:9" hidden="1">
      <c r="B794" s="81" t="s">
        <v>38</v>
      </c>
      <c r="C794" s="9"/>
      <c r="D794" s="9"/>
      <c r="E794" s="9"/>
      <c r="F794" s="9"/>
      <c r="G794" s="9"/>
      <c r="H794" s="9"/>
      <c r="I794" s="9"/>
    </row>
    <row r="795" spans="2:9" hidden="1">
      <c r="B795" s="81" t="s">
        <v>39</v>
      </c>
      <c r="C795" s="9"/>
      <c r="D795" s="9"/>
      <c r="E795" s="9"/>
      <c r="F795" s="9"/>
      <c r="G795" s="9"/>
      <c r="H795" s="9"/>
      <c r="I795" s="9"/>
    </row>
    <row r="796" spans="2:9" hidden="1">
      <c r="B796" s="81" t="s">
        <v>40</v>
      </c>
      <c r="C796" s="9"/>
      <c r="D796" s="9"/>
      <c r="E796" s="9"/>
      <c r="F796" s="9"/>
      <c r="G796" s="9"/>
      <c r="H796" s="9"/>
      <c r="I796" s="9"/>
    </row>
    <row r="797" spans="2:9" hidden="1">
      <c r="B797" s="81" t="s">
        <v>41</v>
      </c>
      <c r="C797" s="9"/>
      <c r="D797" s="9"/>
      <c r="E797" s="9"/>
      <c r="F797" s="9"/>
      <c r="G797" s="9"/>
      <c r="H797" s="9"/>
      <c r="I797" s="9"/>
    </row>
    <row r="798" spans="2:9" hidden="1">
      <c r="B798" s="81" t="s">
        <v>42</v>
      </c>
      <c r="C798" s="9"/>
      <c r="D798" s="9"/>
      <c r="E798" s="9"/>
      <c r="F798" s="9"/>
      <c r="G798" s="9"/>
      <c r="H798" s="9"/>
      <c r="I798" s="9"/>
    </row>
    <row r="799" spans="2:9" hidden="1">
      <c r="B799" s="81" t="s">
        <v>43</v>
      </c>
      <c r="C799" s="9"/>
      <c r="D799" s="9"/>
      <c r="E799" s="9"/>
      <c r="F799" s="9"/>
      <c r="G799" s="9"/>
      <c r="H799" s="9"/>
      <c r="I799" s="9"/>
    </row>
    <row r="800" spans="2:9" hidden="1">
      <c r="B800" s="81" t="s">
        <v>44</v>
      </c>
      <c r="C800" s="9"/>
      <c r="D800" s="9"/>
      <c r="E800" s="9"/>
      <c r="F800" s="9"/>
      <c r="G800" s="9"/>
      <c r="H800" s="9"/>
      <c r="I800" s="9"/>
    </row>
    <row r="801" spans="2:9" hidden="1">
      <c r="B801" s="81" t="s">
        <v>45</v>
      </c>
      <c r="C801" s="9"/>
      <c r="D801" s="9"/>
      <c r="E801" s="9"/>
      <c r="F801" s="9"/>
      <c r="G801" s="9"/>
      <c r="H801" s="9"/>
      <c r="I801" s="9"/>
    </row>
    <row r="802" spans="2:9" hidden="1">
      <c r="B802" s="81" t="s">
        <v>46</v>
      </c>
      <c r="C802" s="9"/>
      <c r="D802" s="9"/>
      <c r="E802" s="9"/>
      <c r="F802" s="9"/>
      <c r="G802" s="9"/>
      <c r="H802" s="9"/>
      <c r="I802" s="9"/>
    </row>
    <row r="803" spans="2:9" hidden="1">
      <c r="B803" s="81" t="s">
        <v>47</v>
      </c>
      <c r="C803" s="9"/>
      <c r="D803" s="9"/>
      <c r="E803" s="9"/>
      <c r="F803" s="9"/>
      <c r="G803" s="9"/>
      <c r="H803" s="9"/>
      <c r="I803" s="9"/>
    </row>
    <row r="804" spans="2:9" hidden="1">
      <c r="B804" s="81" t="s">
        <v>48</v>
      </c>
      <c r="C804" s="9"/>
      <c r="D804" s="9"/>
      <c r="E804" s="9"/>
      <c r="F804" s="9"/>
      <c r="G804" s="9"/>
      <c r="H804" s="9"/>
      <c r="I804" s="9"/>
    </row>
    <row r="805" spans="2:9" hidden="1">
      <c r="B805" s="81" t="s">
        <v>49</v>
      </c>
      <c r="C805" s="9"/>
      <c r="D805" s="9"/>
      <c r="E805" s="9"/>
      <c r="F805" s="9"/>
      <c r="G805" s="9"/>
      <c r="H805" s="9"/>
      <c r="I805" s="9"/>
    </row>
    <row r="806" spans="2:9" hidden="1">
      <c r="B806" s="81" t="s">
        <v>50</v>
      </c>
      <c r="C806" s="9"/>
      <c r="D806" s="9"/>
      <c r="E806" s="9"/>
      <c r="F806" s="9"/>
      <c r="G806" s="9"/>
      <c r="H806" s="9"/>
      <c r="I806" s="9"/>
    </row>
    <row r="807" spans="2:9" hidden="1">
      <c r="B807" s="81" t="s">
        <v>51</v>
      </c>
      <c r="C807" s="9"/>
      <c r="D807" s="9"/>
      <c r="E807" s="9"/>
      <c r="F807" s="9"/>
      <c r="G807" s="9"/>
      <c r="H807" s="9"/>
      <c r="I807" s="9"/>
    </row>
    <row r="808" spans="2:9" hidden="1">
      <c r="B808" s="81" t="s">
        <v>52</v>
      </c>
      <c r="C808" s="9"/>
      <c r="D808" s="9"/>
      <c r="E808" s="9"/>
      <c r="F808" s="9"/>
      <c r="G808" s="9"/>
      <c r="H808" s="9"/>
      <c r="I808" s="9"/>
    </row>
    <row r="809" spans="2:9" hidden="1">
      <c r="B809" s="81" t="s">
        <v>53</v>
      </c>
      <c r="C809" s="9"/>
      <c r="D809" s="9"/>
      <c r="E809" s="9"/>
      <c r="F809" s="9"/>
      <c r="G809" s="9"/>
      <c r="H809" s="9"/>
      <c r="I809" s="9"/>
    </row>
    <row r="810" spans="2:9" hidden="1">
      <c r="B810" s="82" t="s">
        <v>54</v>
      </c>
      <c r="C810" s="9"/>
      <c r="D810" s="9"/>
      <c r="E810" s="9"/>
      <c r="F810" s="9"/>
      <c r="G810" s="9"/>
      <c r="H810" s="9"/>
      <c r="I810" s="9"/>
    </row>
    <row r="811" spans="2:9" hidden="1">
      <c r="B811" s="82" t="s">
        <v>55</v>
      </c>
      <c r="C811" s="9"/>
      <c r="D811" s="9"/>
      <c r="E811" s="9"/>
      <c r="F811" s="9"/>
      <c r="G811" s="9"/>
      <c r="H811" s="9"/>
      <c r="I811" s="9"/>
    </row>
    <row r="812" spans="2:9" hidden="1">
      <c r="B812" s="82" t="s">
        <v>16</v>
      </c>
      <c r="C812" s="9">
        <f>SUM(C790:C811)</f>
        <v>0</v>
      </c>
      <c r="D812" s="9">
        <f t="shared" ref="D812" si="159">SUM(D790:D811)</f>
        <v>0</v>
      </c>
      <c r="E812" s="9">
        <f t="shared" ref="E812" si="160">SUM(E790:E811)</f>
        <v>0</v>
      </c>
      <c r="F812" s="9">
        <f t="shared" ref="F812" si="161">SUM(F790:F811)</f>
        <v>0</v>
      </c>
      <c r="G812" s="9">
        <f t="shared" ref="G812" si="162">SUM(G790:G811)</f>
        <v>0</v>
      </c>
      <c r="H812" s="9">
        <f t="shared" ref="H812" si="163">SUM(H790:H811)</f>
        <v>0</v>
      </c>
      <c r="I812" s="9">
        <f t="shared" ref="I812" si="164">SUM(I790:I811)</f>
        <v>0</v>
      </c>
    </row>
    <row r="813" spans="2:9" hidden="1"/>
    <row r="814" spans="2:9" ht="15" hidden="1" thickBot="1"/>
    <row r="815" spans="2:9" ht="15.6" hidden="1" thickBot="1">
      <c r="B815" s="10" t="s">
        <v>81</v>
      </c>
      <c r="C815" s="111"/>
      <c r="D815" s="112"/>
      <c r="E815" s="112"/>
      <c r="F815" s="112"/>
      <c r="G815" s="112"/>
      <c r="H815" s="112"/>
      <c r="I815" s="113"/>
    </row>
    <row r="816" spans="2:9" ht="22.8" hidden="1" thickBot="1">
      <c r="B816" s="114" t="s">
        <v>117</v>
      </c>
      <c r="C816" s="115"/>
      <c r="D816" s="115"/>
      <c r="E816" s="115"/>
      <c r="F816" s="115"/>
      <c r="G816" s="115"/>
      <c r="H816" s="115"/>
      <c r="I816" s="116"/>
    </row>
    <row r="817" spans="2:9" ht="81.599999999999994" hidden="1">
      <c r="B817" s="7" t="s">
        <v>33</v>
      </c>
      <c r="C817" s="2" t="s">
        <v>112</v>
      </c>
      <c r="D817" s="2" t="s">
        <v>115</v>
      </c>
      <c r="E817" s="2" t="s">
        <v>118</v>
      </c>
      <c r="F817" s="2" t="s">
        <v>112</v>
      </c>
      <c r="G817" s="2" t="s">
        <v>116</v>
      </c>
      <c r="H817" s="2" t="s">
        <v>119</v>
      </c>
      <c r="I817" s="8" t="s">
        <v>16</v>
      </c>
    </row>
    <row r="818" spans="2:9" hidden="1">
      <c r="B818" s="81" t="s">
        <v>34</v>
      </c>
      <c r="C818" s="9"/>
      <c r="D818" s="9"/>
      <c r="E818" s="9"/>
      <c r="F818" s="9"/>
      <c r="G818" s="9"/>
      <c r="H818" s="9"/>
      <c r="I818" s="9"/>
    </row>
    <row r="819" spans="2:9" hidden="1">
      <c r="B819" s="81" t="s">
        <v>35</v>
      </c>
      <c r="C819" s="9"/>
      <c r="D819" s="9"/>
      <c r="E819" s="9"/>
      <c r="F819" s="9"/>
      <c r="G819" s="9"/>
      <c r="H819" s="9"/>
      <c r="I819" s="9"/>
    </row>
    <row r="820" spans="2:9" hidden="1">
      <c r="B820" s="81" t="s">
        <v>36</v>
      </c>
      <c r="C820" s="9"/>
      <c r="D820" s="9"/>
      <c r="E820" s="9"/>
      <c r="F820" s="9"/>
      <c r="G820" s="9"/>
      <c r="H820" s="9"/>
      <c r="I820" s="9"/>
    </row>
    <row r="821" spans="2:9" hidden="1">
      <c r="B821" s="81" t="s">
        <v>37</v>
      </c>
      <c r="C821" s="9"/>
      <c r="D821" s="9"/>
      <c r="E821" s="9"/>
      <c r="F821" s="9"/>
      <c r="G821" s="9"/>
      <c r="H821" s="9"/>
      <c r="I821" s="9"/>
    </row>
    <row r="822" spans="2:9" hidden="1">
      <c r="B822" s="81" t="s">
        <v>38</v>
      </c>
      <c r="C822" s="9"/>
      <c r="D822" s="9"/>
      <c r="E822" s="9"/>
      <c r="F822" s="9"/>
      <c r="G822" s="9"/>
      <c r="H822" s="9"/>
      <c r="I822" s="9"/>
    </row>
    <row r="823" spans="2:9" hidden="1">
      <c r="B823" s="81" t="s">
        <v>39</v>
      </c>
      <c r="C823" s="9"/>
      <c r="D823" s="9"/>
      <c r="E823" s="9"/>
      <c r="F823" s="9"/>
      <c r="G823" s="9"/>
      <c r="H823" s="9"/>
      <c r="I823" s="9"/>
    </row>
    <row r="824" spans="2:9" hidden="1">
      <c r="B824" s="81" t="s">
        <v>40</v>
      </c>
      <c r="C824" s="9"/>
      <c r="D824" s="9"/>
      <c r="E824" s="9"/>
      <c r="F824" s="9"/>
      <c r="G824" s="9"/>
      <c r="H824" s="9"/>
      <c r="I824" s="9"/>
    </row>
    <row r="825" spans="2:9" hidden="1">
      <c r="B825" s="81" t="s">
        <v>41</v>
      </c>
      <c r="C825" s="9"/>
      <c r="D825" s="9"/>
      <c r="E825" s="9"/>
      <c r="F825" s="9"/>
      <c r="G825" s="9"/>
      <c r="H825" s="9"/>
      <c r="I825" s="9"/>
    </row>
    <row r="826" spans="2:9" hidden="1">
      <c r="B826" s="81" t="s">
        <v>42</v>
      </c>
      <c r="C826" s="9"/>
      <c r="D826" s="9"/>
      <c r="E826" s="9"/>
      <c r="F826" s="9"/>
      <c r="G826" s="9"/>
      <c r="H826" s="9"/>
      <c r="I826" s="9"/>
    </row>
    <row r="827" spans="2:9" hidden="1">
      <c r="B827" s="81" t="s">
        <v>43</v>
      </c>
      <c r="C827" s="9"/>
      <c r="D827" s="9"/>
      <c r="E827" s="9"/>
      <c r="F827" s="9"/>
      <c r="G827" s="9"/>
      <c r="H827" s="9"/>
      <c r="I827" s="9"/>
    </row>
    <row r="828" spans="2:9" hidden="1">
      <c r="B828" s="81" t="s">
        <v>44</v>
      </c>
      <c r="C828" s="9"/>
      <c r="D828" s="9"/>
      <c r="E828" s="9"/>
      <c r="F828" s="9"/>
      <c r="G828" s="9"/>
      <c r="H828" s="9"/>
      <c r="I828" s="9"/>
    </row>
    <row r="829" spans="2:9" hidden="1">
      <c r="B829" s="81" t="s">
        <v>45</v>
      </c>
      <c r="C829" s="9"/>
      <c r="D829" s="9"/>
      <c r="E829" s="9"/>
      <c r="F829" s="9"/>
      <c r="G829" s="9"/>
      <c r="H829" s="9"/>
      <c r="I829" s="9"/>
    </row>
    <row r="830" spans="2:9" hidden="1">
      <c r="B830" s="81" t="s">
        <v>46</v>
      </c>
      <c r="C830" s="9"/>
      <c r="D830" s="9"/>
      <c r="E830" s="9"/>
      <c r="F830" s="9"/>
      <c r="G830" s="9"/>
      <c r="H830" s="9"/>
      <c r="I830" s="9"/>
    </row>
    <row r="831" spans="2:9" hidden="1">
      <c r="B831" s="81" t="s">
        <v>47</v>
      </c>
      <c r="C831" s="9"/>
      <c r="D831" s="9"/>
      <c r="E831" s="9"/>
      <c r="F831" s="9"/>
      <c r="G831" s="9"/>
      <c r="H831" s="9"/>
      <c r="I831" s="9"/>
    </row>
    <row r="832" spans="2:9" hidden="1">
      <c r="B832" s="81" t="s">
        <v>48</v>
      </c>
      <c r="C832" s="9"/>
      <c r="D832" s="9"/>
      <c r="E832" s="9"/>
      <c r="F832" s="9"/>
      <c r="G832" s="9"/>
      <c r="H832" s="9"/>
      <c r="I832" s="9"/>
    </row>
    <row r="833" spans="2:9" hidden="1">
      <c r="B833" s="81" t="s">
        <v>49</v>
      </c>
      <c r="C833" s="9"/>
      <c r="D833" s="9"/>
      <c r="E833" s="9"/>
      <c r="F833" s="9"/>
      <c r="G833" s="9"/>
      <c r="H833" s="9"/>
      <c r="I833" s="9"/>
    </row>
    <row r="834" spans="2:9" hidden="1">
      <c r="B834" s="81" t="s">
        <v>50</v>
      </c>
      <c r="C834" s="9"/>
      <c r="D834" s="9"/>
      <c r="E834" s="9"/>
      <c r="F834" s="9"/>
      <c r="G834" s="9"/>
      <c r="H834" s="9"/>
      <c r="I834" s="9"/>
    </row>
    <row r="835" spans="2:9" hidden="1">
      <c r="B835" s="81" t="s">
        <v>51</v>
      </c>
      <c r="C835" s="9"/>
      <c r="D835" s="9"/>
      <c r="E835" s="32"/>
      <c r="F835" s="9"/>
      <c r="G835" s="32"/>
      <c r="H835" s="32"/>
      <c r="I835" s="9"/>
    </row>
    <row r="836" spans="2:9" hidden="1">
      <c r="B836" s="81" t="s">
        <v>52</v>
      </c>
      <c r="C836" s="9"/>
      <c r="D836" s="9"/>
      <c r="E836" s="9"/>
      <c r="F836" s="9"/>
      <c r="G836" s="9"/>
      <c r="H836" s="9"/>
      <c r="I836" s="9"/>
    </row>
    <row r="837" spans="2:9" hidden="1">
      <c r="B837" s="81" t="s">
        <v>53</v>
      </c>
      <c r="C837" s="9"/>
      <c r="D837" s="9"/>
      <c r="E837" s="9"/>
      <c r="F837" s="9"/>
      <c r="G837" s="9"/>
      <c r="H837" s="9"/>
      <c r="I837" s="9"/>
    </row>
    <row r="838" spans="2:9" hidden="1">
      <c r="B838" s="82" t="s">
        <v>54</v>
      </c>
      <c r="C838" s="9"/>
      <c r="D838" s="9"/>
      <c r="E838" s="9"/>
      <c r="F838" s="9"/>
      <c r="G838" s="9"/>
      <c r="H838" s="9"/>
      <c r="I838" s="9"/>
    </row>
    <row r="839" spans="2:9" hidden="1">
      <c r="B839" s="82" t="s">
        <v>55</v>
      </c>
      <c r="C839" s="9"/>
      <c r="D839" s="9"/>
      <c r="E839" s="9"/>
      <c r="F839" s="9"/>
      <c r="G839" s="9"/>
      <c r="H839" s="9"/>
      <c r="I839" s="9"/>
    </row>
    <row r="840" spans="2:9" hidden="1">
      <c r="B840" s="82" t="s">
        <v>16</v>
      </c>
      <c r="C840" s="9">
        <f>SUM(C818:C839)</f>
        <v>0</v>
      </c>
      <c r="D840" s="9">
        <f t="shared" ref="D840" si="165">SUM(D818:D839)</f>
        <v>0</v>
      </c>
      <c r="E840" s="9">
        <f t="shared" ref="E840" si="166">SUM(E818:E839)</f>
        <v>0</v>
      </c>
      <c r="F840" s="9">
        <f t="shared" ref="F840" si="167">SUM(F818:F839)</f>
        <v>0</v>
      </c>
      <c r="G840" s="9">
        <f t="shared" ref="G840" si="168">SUM(G818:G839)</f>
        <v>0</v>
      </c>
      <c r="H840" s="9">
        <f t="shared" ref="H840" si="169">SUM(H818:H839)</f>
        <v>0</v>
      </c>
      <c r="I840" s="9">
        <f t="shared" ref="I840" si="170">SUM(I818:I839)</f>
        <v>0</v>
      </c>
    </row>
    <row r="841" spans="2:9" hidden="1"/>
    <row r="842" spans="2:9" ht="15" hidden="1" thickBot="1"/>
    <row r="843" spans="2:9" ht="15.6" hidden="1" thickBot="1">
      <c r="B843" s="11" t="s">
        <v>82</v>
      </c>
      <c r="C843" s="117"/>
      <c r="D843" s="118"/>
      <c r="E843" s="118"/>
      <c r="F843" s="118"/>
      <c r="G843" s="118"/>
      <c r="H843" s="118"/>
      <c r="I843" s="119"/>
    </row>
    <row r="844" spans="2:9" ht="15.6" hidden="1" thickBot="1">
      <c r="B844" s="125" t="s">
        <v>117</v>
      </c>
      <c r="C844" s="126"/>
      <c r="D844" s="126"/>
      <c r="E844" s="126"/>
      <c r="F844" s="126"/>
      <c r="G844" s="126"/>
      <c r="H844" s="126"/>
      <c r="I844" s="127"/>
    </row>
    <row r="845" spans="2:9" ht="132.75" hidden="1" customHeight="1">
      <c r="B845" s="12" t="s">
        <v>33</v>
      </c>
      <c r="C845" s="2" t="s">
        <v>112</v>
      </c>
      <c r="D845" s="2" t="s">
        <v>115</v>
      </c>
      <c r="E845" s="2" t="s">
        <v>118</v>
      </c>
      <c r="F845" s="2" t="s">
        <v>112</v>
      </c>
      <c r="G845" s="2" t="s">
        <v>116</v>
      </c>
      <c r="H845" s="2" t="s">
        <v>119</v>
      </c>
      <c r="I845" s="13" t="s">
        <v>16</v>
      </c>
    </row>
    <row r="846" spans="2:9" hidden="1">
      <c r="B846" s="83" t="s">
        <v>34</v>
      </c>
      <c r="C846" s="29">
        <f>C6+C34+C62+C90+C118+C146+C174+C202+C230+C258+C286+C314+C342+C370+C398+C426+C454+C482+C510+C538+C566+C594+C622+C650+C678+C706+C734+C762+C790+C818</f>
        <v>0</v>
      </c>
      <c r="D846" s="29">
        <f t="shared" ref="D846:H846" si="171">D6+D34+D62+D90+D118+D146+D174+D202+D230+D258+D286+D314+D342+D370+D398+D426+D454+D482+D510+D538+D566+D594+D622+D650+D678+D706+D734+D762+D790+D818</f>
        <v>15</v>
      </c>
      <c r="E846" s="29">
        <f t="shared" si="171"/>
        <v>0</v>
      </c>
      <c r="F846" s="29">
        <f t="shared" si="171"/>
        <v>0</v>
      </c>
      <c r="G846" s="29">
        <f t="shared" si="171"/>
        <v>20</v>
      </c>
      <c r="H846" s="29">
        <f t="shared" si="171"/>
        <v>0</v>
      </c>
      <c r="I846" s="14" t="e">
        <f>SUM(#REF!)</f>
        <v>#REF!</v>
      </c>
    </row>
    <row r="847" spans="2:9" hidden="1">
      <c r="B847" s="83" t="s">
        <v>35</v>
      </c>
      <c r="C847" s="29">
        <f t="shared" ref="C847:D867" si="172">C7+C35+C63+C91+C119+C147+C175+C203+C231+C259+C287+C315+C343+C371+C399+C427+C455+C483+C511+C539+C567+C595+C623+C651+C679+C707+C735+C763+C791+C819</f>
        <v>0</v>
      </c>
      <c r="D847" s="29">
        <f t="shared" si="172"/>
        <v>6</v>
      </c>
      <c r="E847" s="29">
        <f t="shared" ref="E847" si="173">E7+E35+E63+E91+E119+E147+E175+E203+E231+E259+E287+E315+E343+E371+E399+E427+E455+E483+E511+E539+E567+E595+E623+E651+E679+E707+E735+E763+E791+E819</f>
        <v>0</v>
      </c>
      <c r="F847" s="29">
        <f t="shared" ref="F847:G847" si="174">F7+F35+F63+F91+F119+F147+F175+F203+F231+F259+F287+F315+F343+F371+F399+F427+F455+F483+F511+F539+F567+F595+F623+F651+F679+F707+F735+F763+F791+F819</f>
        <v>0</v>
      </c>
      <c r="G847" s="29">
        <f t="shared" si="174"/>
        <v>8</v>
      </c>
      <c r="H847" s="29">
        <f t="shared" ref="H847" si="175">H7+H35+H63+H91+H119+H147+H175+H203+H231+H259+H287+H315+H343+H371+H399+H427+H455+H483+H511+H539+H567+H595+H623+H651+H679+H707+H735+H763+H791+H819</f>
        <v>0</v>
      </c>
      <c r="I847" s="14" t="e">
        <f>SUM(#REF!)</f>
        <v>#REF!</v>
      </c>
    </row>
    <row r="848" spans="2:9" hidden="1">
      <c r="B848" s="83" t="s">
        <v>36</v>
      </c>
      <c r="C848" s="29">
        <f t="shared" si="172"/>
        <v>0</v>
      </c>
      <c r="D848" s="29">
        <f t="shared" si="172"/>
        <v>6</v>
      </c>
      <c r="E848" s="29">
        <f t="shared" ref="E848" si="176">E8+E36+E64+E92+E120+E148+E176+E204+E232+E260+E288+E316+E344+E372+E400+E428+E456+E484+E512+E540+E568+E596+E624+E652+E680+E708+E736+E764+E792+E820</f>
        <v>0</v>
      </c>
      <c r="F848" s="29">
        <f t="shared" ref="F848:G848" si="177">F8+F36+F64+F92+F120+F148+F176+F204+F232+F260+F288+F316+F344+F372+F400+F428+F456+F484+F512+F540+F568+F596+F624+F652+F680+F708+F736+F764+F792+F820</f>
        <v>0</v>
      </c>
      <c r="G848" s="29">
        <f t="shared" si="177"/>
        <v>9</v>
      </c>
      <c r="H848" s="29">
        <f t="shared" ref="H848" si="178">H8+H36+H64+H92+H120+H148+H176+H204+H232+H260+H288+H316+H344+H372+H400+H428+H456+H484+H512+H540+H568+H596+H624+H652+H680+H708+H736+H764+H792+H820</f>
        <v>0</v>
      </c>
      <c r="I848" s="14" t="e">
        <f>SUM(#REF!)</f>
        <v>#REF!</v>
      </c>
    </row>
    <row r="849" spans="2:9" hidden="1">
      <c r="B849" s="83" t="s">
        <v>37</v>
      </c>
      <c r="C849" s="29">
        <f t="shared" si="172"/>
        <v>0</v>
      </c>
      <c r="D849" s="29">
        <f t="shared" si="172"/>
        <v>4</v>
      </c>
      <c r="E849" s="29">
        <f t="shared" ref="E849" si="179">E9+E37+E65+E93+E121+E149+E177+E205+E233+E261+E289+E317+E345+E373+E401+E429+E457+E485+E513+E541+E569+E597+E625+E653+E681+E709+E737+E765+E793+E821</f>
        <v>0</v>
      </c>
      <c r="F849" s="29">
        <f t="shared" ref="F849:G849" si="180">F9+F37+F65+F93+F121+F149+F177+F205+F233+F261+F289+F317+F345+F373+F401+F429+F457+F485+F513+F541+F569+F597+F625+F653+F681+F709+F737+F765+F793+F821</f>
        <v>0</v>
      </c>
      <c r="G849" s="29">
        <f t="shared" si="180"/>
        <v>15</v>
      </c>
      <c r="H849" s="29">
        <f t="shared" ref="H849" si="181">H9+H37+H65+H93+H121+H149+H177+H205+H233+H261+H289+H317+H345+H373+H401+H429+H457+H485+H513+H541+H569+H597+H625+H653+H681+H709+H737+H765+H793+H821</f>
        <v>0</v>
      </c>
      <c r="I849" s="14" t="e">
        <f>SUM(#REF!)</f>
        <v>#REF!</v>
      </c>
    </row>
    <row r="850" spans="2:9" hidden="1">
      <c r="B850" s="83" t="s">
        <v>38</v>
      </c>
      <c r="C850" s="29">
        <f t="shared" si="172"/>
        <v>0</v>
      </c>
      <c r="D850" s="29">
        <f t="shared" si="172"/>
        <v>8</v>
      </c>
      <c r="E850" s="29">
        <f t="shared" ref="E850" si="182">E10+E38+E66+E94+E122+E150+E178+E206+E234+E262+E290+E318+E346+E374+E402+E430+E458+E486+E514+E542+E570+E598+E626+E654+E682+E710+E738+E766+E794+E822</f>
        <v>0</v>
      </c>
      <c r="F850" s="29">
        <f t="shared" ref="F850:G850" si="183">F10+F38+F66+F94+F122+F150+F178+F206+F234+F262+F290+F318+F346+F374+F402+F430+F458+F486+F514+F542+F570+F598+F626+F654+F682+F710+F738+F766+F794+F822</f>
        <v>0</v>
      </c>
      <c r="G850" s="29">
        <f t="shared" si="183"/>
        <v>5</v>
      </c>
      <c r="H850" s="29">
        <f t="shared" ref="H850" si="184">H10+H38+H66+H94+H122+H150+H178+H206+H234+H262+H290+H318+H346+H374+H402+H430+H458+H486+H514+H542+H570+H598+H626+H654+H682+H710+H738+H766+H794+H822</f>
        <v>0</v>
      </c>
      <c r="I850" s="14" t="e">
        <f>SUM(#REF!)</f>
        <v>#REF!</v>
      </c>
    </row>
    <row r="851" spans="2:9" hidden="1">
      <c r="B851" s="83" t="s">
        <v>39</v>
      </c>
      <c r="C851" s="29">
        <f t="shared" si="172"/>
        <v>0</v>
      </c>
      <c r="D851" s="29">
        <f t="shared" si="172"/>
        <v>6</v>
      </c>
      <c r="E851" s="29">
        <f t="shared" ref="E851" si="185">E11+E39+E67+E95+E123+E151+E179+E207+E235+E263+E291+E319+E347+E375+E403+E431+E459+E487+E515+E543+E571+E599+E627+E655+E683+E711+E739+E767+E795+E823</f>
        <v>0</v>
      </c>
      <c r="F851" s="29">
        <f t="shared" ref="F851:G851" si="186">F11+F39+F67+F95+F123+F151+F179+F207+F235+F263+F291+F319+F347+F375+F403+F431+F459+F487+F515+F543+F571+F599+F627+F655+F683+F711+F739+F767+F795+F823</f>
        <v>0</v>
      </c>
      <c r="G851" s="29">
        <f t="shared" si="186"/>
        <v>2</v>
      </c>
      <c r="H851" s="29">
        <f t="shared" ref="H851" si="187">H11+H39+H67+H95+H123+H151+H179+H207+H235+H263+H291+H319+H347+H375+H403+H431+H459+H487+H515+H543+H571+H599+H627+H655+H683+H711+H739+H767+H795+H823</f>
        <v>0</v>
      </c>
      <c r="I851" s="14" t="e">
        <f>SUM(#REF!)</f>
        <v>#REF!</v>
      </c>
    </row>
    <row r="852" spans="2:9" hidden="1">
      <c r="B852" s="83" t="s">
        <v>40</v>
      </c>
      <c r="C852" s="29">
        <f t="shared" si="172"/>
        <v>0</v>
      </c>
      <c r="D852" s="29">
        <f t="shared" si="172"/>
        <v>7</v>
      </c>
      <c r="E852" s="29">
        <f t="shared" ref="E852" si="188">E12+E40+E68+E96+E124+E152+E180+E208+E236+E264+E292+E320+E348+E376+E404+E432+E460+E488+E516+E544+E572+E600+E628+E656+E684+E712+E740+E768+E796+E824</f>
        <v>0</v>
      </c>
      <c r="F852" s="29">
        <f t="shared" ref="F852:G852" si="189">F12+F40+F68+F96+F124+F152+F180+F208+F236+F264+F292+F320+F348+F376+F404+F432+F460+F488+F516+F544+F572+F600+F628+F656+F684+F712+F740+F768+F796+F824</f>
        <v>0</v>
      </c>
      <c r="G852" s="29">
        <f t="shared" si="189"/>
        <v>3</v>
      </c>
      <c r="H852" s="29">
        <f t="shared" ref="H852" si="190">H12+H40+H68+H96+H124+H152+H180+H208+H236+H264+H292+H320+H348+H376+H404+H432+H460+H488+H516+H544+H572+H600+H628+H656+H684+H712+H740+H768+H796+H824</f>
        <v>0</v>
      </c>
      <c r="I852" s="14" t="e">
        <f>SUM(#REF!)</f>
        <v>#REF!</v>
      </c>
    </row>
    <row r="853" spans="2:9" hidden="1">
      <c r="B853" s="83" t="s">
        <v>41</v>
      </c>
      <c r="C853" s="29">
        <f t="shared" si="172"/>
        <v>0</v>
      </c>
      <c r="D853" s="29">
        <f t="shared" si="172"/>
        <v>4</v>
      </c>
      <c r="E853" s="29">
        <f t="shared" ref="E853" si="191">E13+E41+E69+E97+E125+E153+E181+E209+E237+E265+E293+E321+E349+E377+E405+E433+E461+E489+E517+E545+E573+E601+E629+E657+E685+E713+E741+E769+E797+E825</f>
        <v>0</v>
      </c>
      <c r="F853" s="29">
        <f t="shared" ref="F853:G853" si="192">F13+F41+F69+F97+F125+F153+F181+F209+F237+F265+F293+F321+F349+F377+F405+F433+F461+F489+F517+F545+F573+F601+F629+F657+F685+F713+F741+F769+F797+F825</f>
        <v>0</v>
      </c>
      <c r="G853" s="29">
        <f t="shared" si="192"/>
        <v>6</v>
      </c>
      <c r="H853" s="29">
        <f t="shared" ref="H853" si="193">H13+H41+H69+H97+H125+H153+H181+H209+H237+H265+H293+H321+H349+H377+H405+H433+H461+H489+H517+H545+H573+H601+H629+H657+H685+H713+H741+H769+H797+H825</f>
        <v>0</v>
      </c>
      <c r="I853" s="14" t="e">
        <f>SUM(#REF!)</f>
        <v>#REF!</v>
      </c>
    </row>
    <row r="854" spans="2:9" hidden="1">
      <c r="B854" s="83" t="s">
        <v>42</v>
      </c>
      <c r="C854" s="29">
        <f t="shared" si="172"/>
        <v>0</v>
      </c>
      <c r="D854" s="29">
        <f t="shared" si="172"/>
        <v>5</v>
      </c>
      <c r="E854" s="29">
        <f t="shared" ref="E854" si="194">E14+E42+E70+E98+E126+E154+E182+E210+E238+E266+E294+E322+E350+E378+E406+E434+E462+E490+E518+E546+E574+E602+E630+E658+E686+E714+E742+E770+E798+E826</f>
        <v>0</v>
      </c>
      <c r="F854" s="29">
        <f t="shared" ref="F854:G854" si="195">F14+F42+F70+F98+F126+F154+F182+F210+F238+F266+F294+F322+F350+F378+F406+F434+F462+F490+F518+F546+F574+F602+F630+F658+F686+F714+F742+F770+F798+F826</f>
        <v>0</v>
      </c>
      <c r="G854" s="29">
        <f t="shared" si="195"/>
        <v>15</v>
      </c>
      <c r="H854" s="29">
        <f t="shared" ref="H854" si="196">H14+H42+H70+H98+H126+H154+H182+H210+H238+H266+H294+H322+H350+H378+H406+H434+H462+H490+H518+H546+H574+H602+H630+H658+H686+H714+H742+H770+H798+H826</f>
        <v>0</v>
      </c>
      <c r="I854" s="14" t="e">
        <f>SUM(#REF!)</f>
        <v>#REF!</v>
      </c>
    </row>
    <row r="855" spans="2:9" hidden="1">
      <c r="B855" s="83" t="s">
        <v>43</v>
      </c>
      <c r="C855" s="29">
        <f t="shared" si="172"/>
        <v>0</v>
      </c>
      <c r="D855" s="29">
        <f t="shared" si="172"/>
        <v>8</v>
      </c>
      <c r="E855" s="29">
        <f t="shared" ref="E855" si="197">E15+E43+E71+E99+E127+E155+E183+E211+E239+E267+E295+E323+E351+E379+E407+E435+E463+E491+E519+E547+E575+E603+E631+E659+E687+E715+E743+E771+E799+E827</f>
        <v>0</v>
      </c>
      <c r="F855" s="29">
        <f t="shared" ref="F855:G855" si="198">F15+F43+F71+F99+F127+F155+F183+F211+F239+F267+F295+F323+F351+F379+F407+F435+F463+F491+F519+F547+F575+F603+F631+F659+F687+F715+F743+F771+F799+F827</f>
        <v>0</v>
      </c>
      <c r="G855" s="29">
        <f t="shared" si="198"/>
        <v>3</v>
      </c>
      <c r="H855" s="29">
        <f t="shared" ref="H855" si="199">H15+H43+H71+H99+H127+H155+H183+H211+H239+H267+H295+H323+H351+H379+H407+H435+H463+H491+H519+H547+H575+H603+H631+H659+H687+H715+H743+H771+H799+H827</f>
        <v>0</v>
      </c>
      <c r="I855" s="14" t="e">
        <f>SUM(#REF!)</f>
        <v>#REF!</v>
      </c>
    </row>
    <row r="856" spans="2:9" hidden="1">
      <c r="B856" s="83" t="s">
        <v>44</v>
      </c>
      <c r="C856" s="29">
        <f t="shared" si="172"/>
        <v>0</v>
      </c>
      <c r="D856" s="29">
        <f t="shared" si="172"/>
        <v>25</v>
      </c>
      <c r="E856" s="29">
        <f t="shared" ref="E856" si="200">E16+E44+E72+E100+E128+E156+E184+E212+E240+E268+E296+E324+E352+E380+E408+E436+E464+E492+E520+E548+E576+E604+E632+E660+E688+E716+E744+E772+E800+E828</f>
        <v>0</v>
      </c>
      <c r="F856" s="29">
        <f t="shared" ref="F856:G856" si="201">F16+F44+F72+F100+F128+F156+F184+F212+F240+F268+F296+F324+F352+F380+F408+F436+F464+F492+F520+F548+F576+F604+F632+F660+F688+F716+F744+F772+F800+F828</f>
        <v>0</v>
      </c>
      <c r="G856" s="29">
        <f t="shared" si="201"/>
        <v>8</v>
      </c>
      <c r="H856" s="29">
        <f t="shared" ref="H856" si="202">H16+H44+H72+H100+H128+H156+H184+H212+H240+H268+H296+H324+H352+H380+H408+H436+H464+H492+H520+H548+H576+H604+H632+H660+H688+H716+H744+H772+H800+H828</f>
        <v>0</v>
      </c>
      <c r="I856" s="14" t="e">
        <f>SUM(#REF!)</f>
        <v>#REF!</v>
      </c>
    </row>
    <row r="857" spans="2:9" hidden="1">
      <c r="B857" s="83" t="s">
        <v>45</v>
      </c>
      <c r="C857" s="29">
        <f t="shared" si="172"/>
        <v>0</v>
      </c>
      <c r="D857" s="29">
        <f t="shared" si="172"/>
        <v>5</v>
      </c>
      <c r="E857" s="29">
        <f t="shared" ref="E857" si="203">E17+E45+E73+E101+E129+E157+E185+E213+E241+E269+E297+E325+E353+E381+E409+E437+E465+E493+E521+E549+E577+E605+E633+E661+E689+E717+E745+E773+E801+E829</f>
        <v>0</v>
      </c>
      <c r="F857" s="29">
        <f t="shared" ref="F857:G857" si="204">F17+F45+F73+F101+F129+F157+F185+F213+F241+F269+F297+F325+F353+F381+F409+F437+F465+F493+F521+F549+F577+F605+F633+F661+F689+F717+F745+F773+F801+F829</f>
        <v>0</v>
      </c>
      <c r="G857" s="29">
        <f t="shared" si="204"/>
        <v>5</v>
      </c>
      <c r="H857" s="29">
        <f t="shared" ref="H857" si="205">H17+H45+H73+H101+H129+H157+H185+H213+H241+H269+H297+H325+H353+H381+H409+H437+H465+H493+H521+H549+H577+H605+H633+H661+H689+H717+H745+H773+H801+H829</f>
        <v>0</v>
      </c>
      <c r="I857" s="14" t="e">
        <f>SUM(#REF!)</f>
        <v>#REF!</v>
      </c>
    </row>
    <row r="858" spans="2:9" hidden="1">
      <c r="B858" s="83" t="s">
        <v>46</v>
      </c>
      <c r="C858" s="29">
        <f t="shared" si="172"/>
        <v>0</v>
      </c>
      <c r="D858" s="29">
        <f t="shared" si="172"/>
        <v>5</v>
      </c>
      <c r="E858" s="29">
        <f t="shared" ref="E858" si="206">E18+E46+E74+E102+E130+E158+E186+E214+E242+E270+E298+E326+E354+E382+E410+E438+E466+E494+E522+E550+E578+E606+E634+E662+E690+E718+E746+E774+E802+E830</f>
        <v>0</v>
      </c>
      <c r="F858" s="29">
        <f t="shared" ref="F858:G858" si="207">F18+F46+F74+F102+F130+F158+F186+F214+F242+F270+F298+F326+F354+F382+F410+F438+F466+F494+F522+F550+F578+F606+F634+F662+F690+F718+F746+F774+F802+F830</f>
        <v>0</v>
      </c>
      <c r="G858" s="29">
        <f t="shared" si="207"/>
        <v>5</v>
      </c>
      <c r="H858" s="29">
        <f t="shared" ref="H858" si="208">H18+H46+H74+H102+H130+H158+H186+H214+H242+H270+H298+H326+H354+H382+H410+H438+H466+H494+H522+H550+H578+H606+H634+H662+H690+H718+H746+H774+H802+H830</f>
        <v>0</v>
      </c>
      <c r="I858" s="14" t="e">
        <f>SUM(#REF!)</f>
        <v>#REF!</v>
      </c>
    </row>
    <row r="859" spans="2:9" hidden="1">
      <c r="B859" s="83" t="s">
        <v>47</v>
      </c>
      <c r="C859" s="29">
        <f t="shared" si="172"/>
        <v>0</v>
      </c>
      <c r="D859" s="29">
        <f t="shared" si="172"/>
        <v>8</v>
      </c>
      <c r="E859" s="29">
        <f t="shared" ref="E859" si="209">E19+E47+E75+E103+E131+E159+E187+E215+E243+E271+E299+E327+E355+E383+E411+E439+E467+E495+E523+E551+E579+E607+E635+E663+E691+E719+E747+E775+E803+E831</f>
        <v>0</v>
      </c>
      <c r="F859" s="29">
        <f t="shared" ref="F859:G859" si="210">F19+F47+F75+F103+F131+F159+F187+F215+F243+F271+F299+F327+F355+F383+F411+F439+F467+F495+F523+F551+F579+F607+F635+F663+F691+F719+F747+F775+F803+F831</f>
        <v>0</v>
      </c>
      <c r="G859" s="29">
        <f t="shared" si="210"/>
        <v>36</v>
      </c>
      <c r="H859" s="29">
        <f t="shared" ref="H859" si="211">H19+H47+H75+H103+H131+H159+H187+H215+H243+H271+H299+H327+H355+H383+H411+H439+H467+H495+H523+H551+H579+H607+H635+H663+H691+H719+H747+H775+H803+H831</f>
        <v>0</v>
      </c>
      <c r="I859" s="14" t="e">
        <f>SUM(#REF!)</f>
        <v>#REF!</v>
      </c>
    </row>
    <row r="860" spans="2:9" hidden="1">
      <c r="B860" s="83" t="s">
        <v>48</v>
      </c>
      <c r="C860" s="29">
        <f t="shared" si="172"/>
        <v>0</v>
      </c>
      <c r="D860" s="29">
        <f t="shared" si="172"/>
        <v>6</v>
      </c>
      <c r="E860" s="29">
        <f t="shared" ref="E860" si="212">E20+E48+E76+E104+E132+E160+E188+E216+E244+E272+E300+E328+E356+E384+E412+E440+E468+E496+E524+E552+E580+E608+E636+E664+E692+E720+E748+E776+E804+E832</f>
        <v>0</v>
      </c>
      <c r="F860" s="29">
        <f t="shared" ref="F860:G860" si="213">F20+F48+F76+F104+F132+F160+F188+F216+F244+F272+F300+F328+F356+F384+F412+F440+F468+F496+F524+F552+F580+F608+F636+F664+F692+F720+F748+F776+F804+F832</f>
        <v>0</v>
      </c>
      <c r="G860" s="29">
        <f t="shared" si="213"/>
        <v>5</v>
      </c>
      <c r="H860" s="29">
        <f t="shared" ref="H860" si="214">H20+H48+H76+H104+H132+H160+H188+H216+H244+H272+H300+H328+H356+H384+H412+H440+H468+H496+H524+H552+H580+H608+H636+H664+H692+H720+H748+H776+H804+H832</f>
        <v>0</v>
      </c>
      <c r="I860" s="14" t="e">
        <f>SUM(#REF!)</f>
        <v>#REF!</v>
      </c>
    </row>
    <row r="861" spans="2:9" hidden="1">
      <c r="B861" s="83" t="s">
        <v>49</v>
      </c>
      <c r="C861" s="29">
        <f t="shared" si="172"/>
        <v>0</v>
      </c>
      <c r="D861" s="29">
        <f t="shared" si="172"/>
        <v>4</v>
      </c>
      <c r="E861" s="29">
        <f t="shared" ref="E861" si="215">E21+E49+E77+E105+E133+E161+E189+E217+E245+E273+E301+E329+E357+E385+E413+E441+E469+E497+E525+E553+E581+E609+E637+E665+E693+E721+E749+E777+E805+E833</f>
        <v>0</v>
      </c>
      <c r="F861" s="29">
        <f t="shared" ref="F861:G861" si="216">F21+F49+F77+F105+F133+F161+F189+F217+F245+F273+F301+F329+F357+F385+F413+F441+F469+F497+F525+F553+F581+F609+F637+F665+F693+F721+F749+F777+F805+F833</f>
        <v>0</v>
      </c>
      <c r="G861" s="29">
        <f t="shared" si="216"/>
        <v>7</v>
      </c>
      <c r="H861" s="29">
        <f t="shared" ref="H861" si="217">H21+H49+H77+H105+H133+H161+H189+H217+H245+H273+H301+H329+H357+H385+H413+H441+H469+H497+H525+H553+H581+H609+H637+H665+H693+H721+H749+H777+H805+H833</f>
        <v>0</v>
      </c>
      <c r="I861" s="14" t="e">
        <f>SUM(#REF!)</f>
        <v>#REF!</v>
      </c>
    </row>
    <row r="862" spans="2:9" hidden="1">
      <c r="B862" s="83" t="s">
        <v>50</v>
      </c>
      <c r="C862" s="29">
        <f t="shared" si="172"/>
        <v>0</v>
      </c>
      <c r="D862" s="29">
        <f t="shared" si="172"/>
        <v>6</v>
      </c>
      <c r="E862" s="29">
        <f t="shared" ref="E862" si="218">E22+E50+E78+E106+E134+E162+E190+E218+E246+E274+E302+E330+E358+E386+E414+E442+E470+E498+E526+E554+E582+E610+E638+E666+E694+E722+E750+E778+E806+E834</f>
        <v>0</v>
      </c>
      <c r="F862" s="29">
        <f t="shared" ref="F862:G862" si="219">F22+F50+F78+F106+F134+F162+F190+F218+F246+F274+F302+F330+F358+F386+F414+F442+F470+F498+F526+F554+F582+F610+F638+F666+F694+F722+F750+F778+F806+F834</f>
        <v>0</v>
      </c>
      <c r="G862" s="29">
        <f t="shared" si="219"/>
        <v>5</v>
      </c>
      <c r="H862" s="29">
        <f t="shared" ref="H862" si="220">H22+H50+H78+H106+H134+H162+H190+H218+H246+H274+H302+H330+H358+H386+H414+H442+H470+H498+H526+H554+H582+H610+H638+H666+H694+H722+H750+H778+H806+H834</f>
        <v>0</v>
      </c>
      <c r="I862" s="14" t="e">
        <f>SUM(#REF!)</f>
        <v>#REF!</v>
      </c>
    </row>
    <row r="863" spans="2:9" hidden="1">
      <c r="B863" s="83" t="s">
        <v>51</v>
      </c>
      <c r="C863" s="29">
        <f t="shared" si="172"/>
        <v>0</v>
      </c>
      <c r="D863" s="29">
        <f t="shared" si="172"/>
        <v>2</v>
      </c>
      <c r="E863" s="29">
        <f t="shared" ref="E863" si="221">E23+E51+E79+E107+E135+E163+E191+E219+E247+E275+E303+E331+E359+E387+E415+E443+E471+E499+E527+E555+E583+E611+E639+E667+E695+E723+E751+E779+E807+E835</f>
        <v>0</v>
      </c>
      <c r="F863" s="29">
        <f t="shared" ref="F863:G863" si="222">F23+F51+F79+F107+F135+F163+F191+F219+F247+F275+F303+F331+F359+F387+F415+F443+F471+F499+F527+F555+F583+F611+F639+F667+F695+F723+F751+F779+F807+F835</f>
        <v>0</v>
      </c>
      <c r="G863" s="29">
        <f t="shared" si="222"/>
        <v>6</v>
      </c>
      <c r="H863" s="29">
        <f t="shared" ref="H863" si="223">H23+H51+H79+H107+H135+H163+H191+H219+H247+H275+H303+H331+H359+H387+H415+H443+H471+H499+H527+H555+H583+H611+H639+H667+H695+H723+H751+H779+H807+H835</f>
        <v>0</v>
      </c>
      <c r="I863" s="14" t="e">
        <f>SUM(#REF!)</f>
        <v>#REF!</v>
      </c>
    </row>
    <row r="864" spans="2:9" hidden="1">
      <c r="B864" s="83" t="s">
        <v>52</v>
      </c>
      <c r="C864" s="29">
        <f t="shared" si="172"/>
        <v>0</v>
      </c>
      <c r="D864" s="29">
        <f t="shared" si="172"/>
        <v>3</v>
      </c>
      <c r="E864" s="29">
        <f t="shared" ref="E864" si="224">E24+E52+E80+E108+E136+E164+E192+E220+E248+E276+E304+E332+E360+E388+E416+E444+E472+E500+E528+E556+E584+E612+E640+E668+E696+E724+E752+E780+E808+E836</f>
        <v>0</v>
      </c>
      <c r="F864" s="29">
        <f t="shared" ref="F864:G864" si="225">F24+F52+F80+F108+F136+F164+F192+F220+F248+F276+F304+F332+F360+F388+F416+F444+F472+F500+F528+F556+F584+F612+F640+F668+F696+F724+F752+F780+F808+F836</f>
        <v>0</v>
      </c>
      <c r="G864" s="29">
        <f t="shared" si="225"/>
        <v>6</v>
      </c>
      <c r="H864" s="29">
        <f t="shared" ref="H864" si="226">H24+H52+H80+H108+H136+H164+H192+H220+H248+H276+H304+H332+H360+H388+H416+H444+H472+H500+H528+H556+H584+H612+H640+H668+H696+H724+H752+H780+H808+H836</f>
        <v>0</v>
      </c>
      <c r="I864" s="14" t="e">
        <f>SUM(#REF!)</f>
        <v>#REF!</v>
      </c>
    </row>
    <row r="865" spans="1:20" hidden="1">
      <c r="B865" s="83" t="s">
        <v>53</v>
      </c>
      <c r="C865" s="29">
        <f t="shared" si="172"/>
        <v>0</v>
      </c>
      <c r="D865" s="29">
        <f t="shared" si="172"/>
        <v>0</v>
      </c>
      <c r="E865" s="29">
        <f t="shared" ref="E865" si="227">E25+E53+E81+E109+E137+E165+E193+E221+E249+E277+E305+E333+E361+E389+E417+E445+E473+E501+E529+E557+E585+E613+E641+E669+E697+E725+E753+E781+E809+E837</f>
        <v>0</v>
      </c>
      <c r="F865" s="29">
        <f t="shared" ref="F865:G865" si="228">F25+F53+F81+F109+F137+F165+F193+F221+F249+F277+F305+F333+F361+F389+F417+F445+F473+F501+F529+F557+F585+F613+F641+F669+F697+F725+F753+F781+F809+F837</f>
        <v>0</v>
      </c>
      <c r="G865" s="29">
        <f t="shared" si="228"/>
        <v>0</v>
      </c>
      <c r="H865" s="29">
        <f t="shared" ref="H865" si="229">H25+H53+H81+H109+H137+H165+H193+H221+H249+H277+H305+H333+H361+H389+H417+H445+H473+H501+H529+H557+H585+H613+H641+H669+H697+H725+H753+H781+H809+H837</f>
        <v>0</v>
      </c>
      <c r="I865" s="14" t="e">
        <f>SUM(#REF!)</f>
        <v>#REF!</v>
      </c>
    </row>
    <row r="866" spans="1:20" hidden="1">
      <c r="B866" s="84" t="s">
        <v>54</v>
      </c>
      <c r="C866" s="29">
        <f t="shared" si="172"/>
        <v>0</v>
      </c>
      <c r="D866" s="29">
        <f t="shared" si="172"/>
        <v>6</v>
      </c>
      <c r="E866" s="29">
        <f t="shared" ref="E866" si="230">E26+E54+E82+E110+E138+E166+E194+E222+E250+E278+E306+E334+E362+E390+E418+E446+E474+E502+E530+E558+E586+E614+E642+E670+E698+E726+E754+E782+E810+E838</f>
        <v>0</v>
      </c>
      <c r="F866" s="29">
        <f t="shared" ref="F866:G866" si="231">F26+F54+F82+F110+F138+F166+F194+F222+F250+F278+F306+F334+F362+F390+F418+F446+F474+F502+F530+F558+F586+F614+F642+F670+F698+F726+F754+F782+F810+F838</f>
        <v>0</v>
      </c>
      <c r="G866" s="29">
        <f t="shared" si="231"/>
        <v>5</v>
      </c>
      <c r="H866" s="29">
        <f t="shared" ref="H866" si="232">H26+H54+H82+H110+H138+H166+H194+H222+H250+H278+H306+H334+H362+H390+H418+H446+H474+H502+H530+H558+H586+H614+H642+H670+H698+H726+H754+H782+H810+H838</f>
        <v>0</v>
      </c>
      <c r="I866" s="14" t="e">
        <f>SUM(#REF!)</f>
        <v>#REF!</v>
      </c>
    </row>
    <row r="867" spans="1:20" hidden="1">
      <c r="B867" s="84" t="s">
        <v>55</v>
      </c>
      <c r="C867" s="29">
        <f t="shared" si="172"/>
        <v>0</v>
      </c>
      <c r="D867" s="29">
        <f t="shared" si="172"/>
        <v>2</v>
      </c>
      <c r="E867" s="29">
        <f t="shared" ref="E867" si="233">E27+E55+E83+E111+E139+E167+E195+E223+E251+E279+E307+E335+E363+E391+E419+E447+E475+E503+E531+E559+E587+E615+E643+E671+E699+E727+E755+E783+E811+E839</f>
        <v>0</v>
      </c>
      <c r="F867" s="29">
        <f t="shared" ref="F867:G867" si="234">F27+F55+F83+F111+F139+F167+F195+F223+F251+F279+F307+F335+F363+F391+F419+F447+F475+F503+F531+F559+F587+F615+F643+F671+F699+F727+F755+F783+F811+F839</f>
        <v>0</v>
      </c>
      <c r="G867" s="29">
        <f t="shared" si="234"/>
        <v>6</v>
      </c>
      <c r="H867" s="29">
        <f t="shared" ref="H867" si="235">H27+H55+H83+H111+H139+H167+H195+H223+H251+H279+H307+H335+H363+H391+H419+H447+H475+H503+H531+H559+H587+H615+H643+H671+H699+H727+H755+H783+H811+H839</f>
        <v>0</v>
      </c>
      <c r="I867" s="14" t="e">
        <f>SUM(#REF!)</f>
        <v>#REF!</v>
      </c>
    </row>
    <row r="868" spans="1:20" ht="15" hidden="1" thickBot="1">
      <c r="B868" s="85" t="s">
        <v>16</v>
      </c>
      <c r="C868" s="33">
        <f>SUM(C846:C867)</f>
        <v>0</v>
      </c>
      <c r="D868" s="33">
        <f t="shared" ref="D868:I868" si="236">SUM(D846:D867)</f>
        <v>141</v>
      </c>
      <c r="E868" s="33">
        <f t="shared" si="236"/>
        <v>0</v>
      </c>
      <c r="F868" s="33">
        <f t="shared" si="236"/>
        <v>0</v>
      </c>
      <c r="G868" s="33">
        <f t="shared" si="236"/>
        <v>180</v>
      </c>
      <c r="H868" s="33">
        <f t="shared" si="236"/>
        <v>0</v>
      </c>
      <c r="I868" s="15" t="e">
        <f t="shared" si="236"/>
        <v>#REF!</v>
      </c>
    </row>
    <row r="869" spans="1:20" hidden="1"/>
    <row r="870" spans="1:20" ht="15" hidden="1" thickBot="1"/>
    <row r="871" spans="1:20" ht="21" hidden="1" thickBot="1">
      <c r="A871" s="131" t="s">
        <v>113</v>
      </c>
      <c r="B871" s="131"/>
      <c r="C871" s="131"/>
      <c r="D871" s="131"/>
      <c r="E871" s="131"/>
      <c r="F871" s="131"/>
      <c r="G871" s="131"/>
      <c r="H871" s="131"/>
      <c r="I871" s="63"/>
      <c r="L871" s="16" t="s">
        <v>83</v>
      </c>
      <c r="M871" s="120"/>
      <c r="N871" s="120"/>
      <c r="O871" s="120"/>
      <c r="P871" s="120"/>
      <c r="Q871" s="120"/>
      <c r="R871" s="120"/>
      <c r="S871" s="121"/>
    </row>
    <row r="872" spans="1:20" ht="29.25" hidden="1" customHeight="1" thickBot="1">
      <c r="A872" s="128" t="s">
        <v>114</v>
      </c>
      <c r="B872" s="129"/>
      <c r="C872" s="129"/>
      <c r="D872" s="129"/>
      <c r="E872" s="129"/>
      <c r="F872" s="129"/>
      <c r="G872" s="129"/>
      <c r="H872" s="130"/>
      <c r="I872" s="62"/>
      <c r="L872" s="122" t="s">
        <v>117</v>
      </c>
      <c r="M872" s="123"/>
      <c r="N872" s="123"/>
      <c r="O872" s="123"/>
      <c r="P872" s="123"/>
      <c r="Q872" s="123"/>
      <c r="R872" s="123"/>
      <c r="S872" s="124"/>
    </row>
    <row r="873" spans="1:20" ht="29.25" hidden="1" customHeight="1" thickBot="1">
      <c r="A873" s="134" t="s">
        <v>103</v>
      </c>
      <c r="B873" s="132" t="s">
        <v>29</v>
      </c>
      <c r="C873" s="128" t="s">
        <v>109</v>
      </c>
      <c r="D873" s="129"/>
      <c r="E873" s="130"/>
      <c r="F873" s="129" t="s">
        <v>110</v>
      </c>
      <c r="G873" s="129"/>
      <c r="H873" s="130"/>
      <c r="I873" s="136" t="s">
        <v>111</v>
      </c>
      <c r="L873" s="58"/>
      <c r="M873" s="57"/>
      <c r="N873" s="57"/>
      <c r="O873" s="57"/>
      <c r="P873" s="57"/>
      <c r="Q873" s="57"/>
      <c r="R873" s="57"/>
      <c r="S873" s="59"/>
    </row>
    <row r="874" spans="1:20" ht="117" hidden="1" customHeight="1" thickBot="1">
      <c r="A874" s="135"/>
      <c r="B874" s="133"/>
      <c r="C874" s="43" t="s">
        <v>112</v>
      </c>
      <c r="D874" s="4" t="s">
        <v>115</v>
      </c>
      <c r="E874" s="3" t="s">
        <v>118</v>
      </c>
      <c r="F874" s="43" t="s">
        <v>112</v>
      </c>
      <c r="G874" s="4" t="s">
        <v>116</v>
      </c>
      <c r="H874" s="3" t="s">
        <v>119</v>
      </c>
      <c r="I874" s="137"/>
      <c r="L874" s="38" t="s">
        <v>29</v>
      </c>
      <c r="M874" s="39" t="s">
        <v>112</v>
      </c>
      <c r="N874" s="39" t="s">
        <v>115</v>
      </c>
      <c r="O874" s="39" t="s">
        <v>118</v>
      </c>
      <c r="P874" s="39" t="s">
        <v>112</v>
      </c>
      <c r="Q874" s="39" t="s">
        <v>116</v>
      </c>
      <c r="R874" s="39" t="s">
        <v>119</v>
      </c>
      <c r="S874" s="40" t="s">
        <v>16</v>
      </c>
      <c r="T874" s="39" t="s">
        <v>16</v>
      </c>
    </row>
    <row r="875" spans="1:20" ht="21" hidden="1" thickBot="1">
      <c r="A875" s="74">
        <v>1</v>
      </c>
      <c r="B875" s="86" t="s">
        <v>85</v>
      </c>
      <c r="C875" s="52">
        <v>484079</v>
      </c>
      <c r="D875" s="53">
        <v>0</v>
      </c>
      <c r="E875" s="54">
        <f>C875+D875</f>
        <v>484079</v>
      </c>
      <c r="F875" s="52">
        <v>91456</v>
      </c>
      <c r="G875" s="53">
        <v>0</v>
      </c>
      <c r="H875" s="54">
        <f>F875+G875</f>
        <v>91456</v>
      </c>
      <c r="I875" s="55">
        <f>SUM(D875:H875)</f>
        <v>666991</v>
      </c>
      <c r="L875" s="5" t="s">
        <v>0</v>
      </c>
      <c r="M875" s="29">
        <f>M28</f>
        <v>0</v>
      </c>
      <c r="N875" s="37">
        <v>1233</v>
      </c>
      <c r="O875" s="37">
        <v>481104</v>
      </c>
      <c r="P875" s="37">
        <f t="shared" ref="P875" si="237">P28</f>
        <v>0</v>
      </c>
      <c r="Q875" s="37">
        <v>2975</v>
      </c>
      <c r="R875" s="37">
        <v>90223</v>
      </c>
      <c r="S875" s="37">
        <f>SUM(N875:R875)</f>
        <v>575535</v>
      </c>
      <c r="T875" s="37">
        <f>SUM(S875)</f>
        <v>575535</v>
      </c>
    </row>
    <row r="876" spans="1:20" ht="21" hidden="1" thickBot="1">
      <c r="A876" s="75">
        <v>2</v>
      </c>
      <c r="B876" s="87" t="s">
        <v>86</v>
      </c>
      <c r="C876" s="44">
        <v>478554</v>
      </c>
      <c r="D876" s="45">
        <f>D56</f>
        <v>0</v>
      </c>
      <c r="E876" s="54">
        <f t="shared" ref="E876:E908" si="238">C876+D876</f>
        <v>478554</v>
      </c>
      <c r="F876" s="44">
        <v>154965</v>
      </c>
      <c r="G876" s="45">
        <f t="shared" ref="G876" si="239">G56</f>
        <v>0</v>
      </c>
      <c r="H876" s="46">
        <f t="shared" ref="H876:H908" si="240">F876+G876</f>
        <v>154965</v>
      </c>
      <c r="I876" s="47">
        <f t="shared" ref="I876:I908" si="241">SUM(C876:H876)</f>
        <v>1267038</v>
      </c>
      <c r="L876" s="5" t="s">
        <v>20</v>
      </c>
      <c r="M876" s="29">
        <f>M56</f>
        <v>0</v>
      </c>
      <c r="N876" s="37">
        <v>18523</v>
      </c>
      <c r="O876" s="37">
        <f t="shared" ref="O876:R876" si="242">O56</f>
        <v>0</v>
      </c>
      <c r="P876" s="37">
        <f t="shared" si="242"/>
        <v>0</v>
      </c>
      <c r="Q876" s="37">
        <f t="shared" si="242"/>
        <v>0</v>
      </c>
      <c r="R876" s="37">
        <f t="shared" si="242"/>
        <v>0</v>
      </c>
      <c r="S876" s="37">
        <f t="shared" ref="S876:S908" si="243">SUM(M876:R876)</f>
        <v>18523</v>
      </c>
      <c r="T876" s="37">
        <f>SUM(S876)</f>
        <v>18523</v>
      </c>
    </row>
    <row r="877" spans="1:20" ht="21" hidden="1" thickBot="1">
      <c r="A877" s="74">
        <v>3</v>
      </c>
      <c r="B877" s="87" t="s">
        <v>87</v>
      </c>
      <c r="C877" s="44">
        <v>730480</v>
      </c>
      <c r="D877" s="45">
        <f t="shared" ref="D877:G877" si="244">D84</f>
        <v>0</v>
      </c>
      <c r="E877" s="54">
        <f t="shared" si="238"/>
        <v>730480</v>
      </c>
      <c r="F877" s="44">
        <v>89432</v>
      </c>
      <c r="G877" s="45">
        <f t="shared" si="244"/>
        <v>0</v>
      </c>
      <c r="H877" s="46">
        <f t="shared" si="240"/>
        <v>89432</v>
      </c>
      <c r="I877" s="47">
        <f t="shared" si="241"/>
        <v>1639824</v>
      </c>
      <c r="L877" s="5" t="s">
        <v>1</v>
      </c>
      <c r="M877" s="29">
        <f>M84</f>
        <v>0</v>
      </c>
      <c r="N877" s="37">
        <f t="shared" ref="N877:R877" si="245">N84</f>
        <v>0</v>
      </c>
      <c r="O877" s="37">
        <f t="shared" si="245"/>
        <v>0</v>
      </c>
      <c r="P877" s="37">
        <f t="shared" si="245"/>
        <v>0</v>
      </c>
      <c r="Q877" s="37">
        <f t="shared" si="245"/>
        <v>0</v>
      </c>
      <c r="R877" s="37">
        <f t="shared" si="245"/>
        <v>0</v>
      </c>
      <c r="S877" s="37">
        <f t="shared" si="243"/>
        <v>0</v>
      </c>
      <c r="T877" s="37">
        <f t="shared" ref="T877:T909" si="246">SUM(S877)</f>
        <v>0</v>
      </c>
    </row>
    <row r="878" spans="1:20" ht="21" hidden="1" thickBot="1">
      <c r="A878" s="75">
        <v>4</v>
      </c>
      <c r="B878" s="87" t="s">
        <v>88</v>
      </c>
      <c r="C878" s="44">
        <v>81856.835366236643</v>
      </c>
      <c r="D878" s="45">
        <f t="shared" ref="D878:G878" si="247">D112</f>
        <v>0</v>
      </c>
      <c r="E878" s="54">
        <f t="shared" si="238"/>
        <v>81856.835366236643</v>
      </c>
      <c r="F878" s="44">
        <v>39177</v>
      </c>
      <c r="G878" s="45">
        <f t="shared" si="247"/>
        <v>0</v>
      </c>
      <c r="H878" s="46">
        <f t="shared" si="240"/>
        <v>39177</v>
      </c>
      <c r="I878" s="47">
        <f t="shared" si="241"/>
        <v>242067.67073247329</v>
      </c>
      <c r="L878" s="5" t="s">
        <v>2</v>
      </c>
      <c r="M878" s="29">
        <f>M112</f>
        <v>0</v>
      </c>
      <c r="N878" s="37">
        <f t="shared" ref="N878:R878" si="248">N112</f>
        <v>0</v>
      </c>
      <c r="O878" s="37">
        <f t="shared" si="248"/>
        <v>0</v>
      </c>
      <c r="P878" s="37">
        <f t="shared" si="248"/>
        <v>0</v>
      </c>
      <c r="Q878" s="37">
        <f t="shared" si="248"/>
        <v>0</v>
      </c>
      <c r="R878" s="37">
        <f t="shared" si="248"/>
        <v>0</v>
      </c>
      <c r="S878" s="37">
        <f t="shared" si="243"/>
        <v>0</v>
      </c>
      <c r="T878" s="37">
        <f t="shared" si="246"/>
        <v>0</v>
      </c>
    </row>
    <row r="879" spans="1:20" ht="21" hidden="1" thickBot="1">
      <c r="A879" s="74">
        <v>5</v>
      </c>
      <c r="B879" s="87" t="s">
        <v>89</v>
      </c>
      <c r="C879" s="44">
        <v>68874</v>
      </c>
      <c r="D879" s="45">
        <f t="shared" ref="D879:G879" si="249">D140</f>
        <v>0</v>
      </c>
      <c r="E879" s="54">
        <f t="shared" si="238"/>
        <v>68874</v>
      </c>
      <c r="F879" s="44">
        <v>17967</v>
      </c>
      <c r="G879" s="45">
        <f t="shared" si="249"/>
        <v>0</v>
      </c>
      <c r="H879" s="46">
        <f t="shared" si="240"/>
        <v>17967</v>
      </c>
      <c r="I879" s="47">
        <f t="shared" si="241"/>
        <v>173682</v>
      </c>
      <c r="L879" s="5" t="s">
        <v>21</v>
      </c>
      <c r="M879" s="29">
        <f>M140</f>
        <v>0</v>
      </c>
      <c r="N879" s="37">
        <f t="shared" ref="N879:R879" si="250">N140</f>
        <v>0</v>
      </c>
      <c r="O879" s="37">
        <f t="shared" si="250"/>
        <v>0</v>
      </c>
      <c r="P879" s="37">
        <f t="shared" si="250"/>
        <v>0</v>
      </c>
      <c r="Q879" s="37">
        <f t="shared" si="250"/>
        <v>0</v>
      </c>
      <c r="R879" s="37">
        <f t="shared" si="250"/>
        <v>0</v>
      </c>
      <c r="S879" s="37">
        <f t="shared" si="243"/>
        <v>0</v>
      </c>
      <c r="T879" s="37">
        <f t="shared" si="246"/>
        <v>0</v>
      </c>
    </row>
    <row r="880" spans="1:20" ht="21" hidden="1" thickBot="1">
      <c r="A880" s="75">
        <v>6</v>
      </c>
      <c r="B880" s="87" t="s">
        <v>90</v>
      </c>
      <c r="C880" s="44">
        <v>3680</v>
      </c>
      <c r="D880" s="45">
        <f t="shared" ref="D880:G880" si="251">D168</f>
        <v>0</v>
      </c>
      <c r="E880" s="54">
        <f t="shared" si="238"/>
        <v>3680</v>
      </c>
      <c r="F880" s="44">
        <v>3052</v>
      </c>
      <c r="G880" s="45">
        <f t="shared" si="251"/>
        <v>0</v>
      </c>
      <c r="H880" s="46">
        <f t="shared" si="240"/>
        <v>3052</v>
      </c>
      <c r="I880" s="47">
        <f t="shared" si="241"/>
        <v>13464</v>
      </c>
      <c r="L880" s="5" t="s">
        <v>22</v>
      </c>
      <c r="M880" s="29">
        <f>M168</f>
        <v>0</v>
      </c>
      <c r="N880" s="37">
        <f t="shared" ref="N880:R880" si="252">N168</f>
        <v>0</v>
      </c>
      <c r="O880" s="37">
        <f t="shared" si="252"/>
        <v>0</v>
      </c>
      <c r="P880" s="37">
        <f t="shared" si="252"/>
        <v>0</v>
      </c>
      <c r="Q880" s="37">
        <f t="shared" si="252"/>
        <v>0</v>
      </c>
      <c r="R880" s="37">
        <f t="shared" si="252"/>
        <v>0</v>
      </c>
      <c r="S880" s="37">
        <f t="shared" si="243"/>
        <v>0</v>
      </c>
      <c r="T880" s="37">
        <f t="shared" si="246"/>
        <v>0</v>
      </c>
    </row>
    <row r="881" spans="1:20" ht="21" hidden="1" thickBot="1">
      <c r="A881" s="74">
        <v>7</v>
      </c>
      <c r="B881" s="87" t="s">
        <v>91</v>
      </c>
      <c r="C881" s="44">
        <v>186474.65</v>
      </c>
      <c r="D881" s="45">
        <f t="shared" ref="D881:G881" si="253">D196</f>
        <v>0</v>
      </c>
      <c r="E881" s="54">
        <f t="shared" si="238"/>
        <v>186474.65</v>
      </c>
      <c r="F881" s="44">
        <v>57773</v>
      </c>
      <c r="G881" s="45">
        <f t="shared" si="253"/>
        <v>0</v>
      </c>
      <c r="H881" s="46">
        <f t="shared" si="240"/>
        <v>57773</v>
      </c>
      <c r="I881" s="47">
        <f t="shared" si="241"/>
        <v>488495.3</v>
      </c>
      <c r="L881" s="5" t="s">
        <v>3</v>
      </c>
      <c r="M881" s="29">
        <f>M196</f>
        <v>0</v>
      </c>
      <c r="N881" s="37">
        <f t="shared" ref="N881:R881" si="254">N196</f>
        <v>0</v>
      </c>
      <c r="O881" s="37">
        <f t="shared" si="254"/>
        <v>0</v>
      </c>
      <c r="P881" s="37">
        <f t="shared" si="254"/>
        <v>0</v>
      </c>
      <c r="Q881" s="37">
        <f t="shared" si="254"/>
        <v>0</v>
      </c>
      <c r="R881" s="37">
        <f t="shared" si="254"/>
        <v>0</v>
      </c>
      <c r="S881" s="37">
        <f t="shared" si="243"/>
        <v>0</v>
      </c>
      <c r="T881" s="37">
        <f t="shared" si="246"/>
        <v>0</v>
      </c>
    </row>
    <row r="882" spans="1:20" ht="21" hidden="1" thickBot="1">
      <c r="A882" s="75">
        <v>8</v>
      </c>
      <c r="B882" s="87" t="s">
        <v>92</v>
      </c>
      <c r="C882" s="44">
        <v>102626</v>
      </c>
      <c r="D882" s="45">
        <f t="shared" ref="D882:G882" si="255">D224</f>
        <v>0</v>
      </c>
      <c r="E882" s="54">
        <f t="shared" si="238"/>
        <v>102626</v>
      </c>
      <c r="F882" s="44">
        <v>36352</v>
      </c>
      <c r="G882" s="45">
        <f t="shared" si="255"/>
        <v>0</v>
      </c>
      <c r="H882" s="46">
        <f t="shared" si="240"/>
        <v>36352</v>
      </c>
      <c r="I882" s="47">
        <f t="shared" si="241"/>
        <v>277956</v>
      </c>
      <c r="L882" s="5" t="s">
        <v>4</v>
      </c>
      <c r="M882" s="29">
        <f>M224</f>
        <v>0</v>
      </c>
      <c r="N882" s="37">
        <f t="shared" ref="N882:R882" si="256">N224</f>
        <v>0</v>
      </c>
      <c r="O882" s="37">
        <f t="shared" si="256"/>
        <v>0</v>
      </c>
      <c r="P882" s="37">
        <f t="shared" si="256"/>
        <v>0</v>
      </c>
      <c r="Q882" s="37">
        <f t="shared" si="256"/>
        <v>0</v>
      </c>
      <c r="R882" s="37">
        <f t="shared" si="256"/>
        <v>0</v>
      </c>
      <c r="S882" s="37">
        <f t="shared" si="243"/>
        <v>0</v>
      </c>
      <c r="T882" s="37">
        <f t="shared" si="246"/>
        <v>0</v>
      </c>
    </row>
    <row r="883" spans="1:20" ht="21" hidden="1" thickBot="1">
      <c r="A883" s="74">
        <v>9</v>
      </c>
      <c r="B883" s="87" t="s">
        <v>93</v>
      </c>
      <c r="C883" s="44">
        <v>44842</v>
      </c>
      <c r="D883" s="45">
        <f t="shared" ref="D883:G883" si="257">D252</f>
        <v>0</v>
      </c>
      <c r="E883" s="54">
        <f t="shared" si="238"/>
        <v>44842</v>
      </c>
      <c r="F883" s="44">
        <v>9822</v>
      </c>
      <c r="G883" s="45">
        <f t="shared" si="257"/>
        <v>0</v>
      </c>
      <c r="H883" s="46">
        <f t="shared" si="240"/>
        <v>9822</v>
      </c>
      <c r="I883" s="47">
        <f t="shared" si="241"/>
        <v>109328</v>
      </c>
      <c r="L883" s="5" t="s">
        <v>5</v>
      </c>
      <c r="M883" s="29">
        <f>M252</f>
        <v>0</v>
      </c>
      <c r="N883" s="37">
        <f t="shared" ref="N883:R883" si="258">N252</f>
        <v>0</v>
      </c>
      <c r="O883" s="37">
        <f t="shared" si="258"/>
        <v>0</v>
      </c>
      <c r="P883" s="37">
        <f t="shared" si="258"/>
        <v>0</v>
      </c>
      <c r="Q883" s="37">
        <f t="shared" si="258"/>
        <v>0</v>
      </c>
      <c r="R883" s="37">
        <f t="shared" si="258"/>
        <v>0</v>
      </c>
      <c r="S883" s="37">
        <f t="shared" si="243"/>
        <v>0</v>
      </c>
      <c r="T883" s="37">
        <f t="shared" si="246"/>
        <v>0</v>
      </c>
    </row>
    <row r="884" spans="1:20" ht="21" hidden="1" thickBot="1">
      <c r="A884" s="75">
        <v>10</v>
      </c>
      <c r="B884" s="87" t="s">
        <v>94</v>
      </c>
      <c r="C884" s="44">
        <v>269327</v>
      </c>
      <c r="D884" s="45">
        <f t="shared" ref="D884:G884" si="259">D280</f>
        <v>0</v>
      </c>
      <c r="E884" s="54">
        <f t="shared" si="238"/>
        <v>269327</v>
      </c>
      <c r="F884" s="44">
        <v>116602</v>
      </c>
      <c r="G884" s="45">
        <f t="shared" si="259"/>
        <v>0</v>
      </c>
      <c r="H884" s="46">
        <f t="shared" si="240"/>
        <v>116602</v>
      </c>
      <c r="I884" s="47">
        <f t="shared" si="241"/>
        <v>771858</v>
      </c>
      <c r="L884" s="5" t="s">
        <v>23</v>
      </c>
      <c r="M884" s="29">
        <f>M280</f>
        <v>0</v>
      </c>
      <c r="N884" s="37">
        <f t="shared" ref="N884:R884" si="260">N280</f>
        <v>0</v>
      </c>
      <c r="O884" s="37">
        <f t="shared" si="260"/>
        <v>0</v>
      </c>
      <c r="P884" s="37">
        <f t="shared" si="260"/>
        <v>0</v>
      </c>
      <c r="Q884" s="37">
        <f t="shared" si="260"/>
        <v>0</v>
      </c>
      <c r="R884" s="37">
        <f t="shared" si="260"/>
        <v>0</v>
      </c>
      <c r="S884" s="37">
        <f t="shared" si="243"/>
        <v>0</v>
      </c>
      <c r="T884" s="37">
        <f t="shared" si="246"/>
        <v>0</v>
      </c>
    </row>
    <row r="885" spans="1:20" ht="21" hidden="1" thickBot="1">
      <c r="A885" s="74">
        <v>11</v>
      </c>
      <c r="B885" s="87" t="s">
        <v>95</v>
      </c>
      <c r="C885" s="44">
        <v>86637</v>
      </c>
      <c r="D885" s="45">
        <f t="shared" ref="D885:G885" si="261">D308</f>
        <v>0</v>
      </c>
      <c r="E885" s="54">
        <f t="shared" si="238"/>
        <v>86637</v>
      </c>
      <c r="F885" s="44">
        <v>37385</v>
      </c>
      <c r="G885" s="45">
        <f t="shared" si="261"/>
        <v>0</v>
      </c>
      <c r="H885" s="46">
        <f t="shared" si="240"/>
        <v>37385</v>
      </c>
      <c r="I885" s="47">
        <f t="shared" si="241"/>
        <v>248044</v>
      </c>
      <c r="L885" s="5" t="s">
        <v>6</v>
      </c>
      <c r="M885" s="29">
        <f>M308</f>
        <v>0</v>
      </c>
      <c r="N885" s="37">
        <f t="shared" ref="N885:R885" si="262">N308</f>
        <v>0</v>
      </c>
      <c r="O885" s="37">
        <f t="shared" si="262"/>
        <v>0</v>
      </c>
      <c r="P885" s="37">
        <f t="shared" si="262"/>
        <v>0</v>
      </c>
      <c r="Q885" s="37">
        <f t="shared" si="262"/>
        <v>0</v>
      </c>
      <c r="R885" s="37">
        <f t="shared" si="262"/>
        <v>0</v>
      </c>
      <c r="S885" s="37">
        <f t="shared" si="243"/>
        <v>0</v>
      </c>
      <c r="T885" s="37">
        <f t="shared" si="246"/>
        <v>0</v>
      </c>
    </row>
    <row r="886" spans="1:20" ht="21" hidden="1" thickBot="1">
      <c r="A886" s="75">
        <v>12</v>
      </c>
      <c r="B886" s="87" t="s">
        <v>96</v>
      </c>
      <c r="C886" s="44">
        <v>40332.25</v>
      </c>
      <c r="D886" s="45">
        <f t="shared" ref="D886:G886" si="263">D336</f>
        <v>0</v>
      </c>
      <c r="E886" s="54">
        <f t="shared" si="238"/>
        <v>40332.25</v>
      </c>
      <c r="F886" s="44">
        <v>14948</v>
      </c>
      <c r="G886" s="45">
        <f t="shared" si="263"/>
        <v>0</v>
      </c>
      <c r="H886" s="46">
        <f t="shared" si="240"/>
        <v>14948</v>
      </c>
      <c r="I886" s="47">
        <f t="shared" si="241"/>
        <v>110560.5</v>
      </c>
      <c r="L886" s="5" t="s">
        <v>7</v>
      </c>
      <c r="M886" s="29">
        <f>M336</f>
        <v>0</v>
      </c>
      <c r="N886" s="37">
        <f t="shared" ref="N886:R886" si="264">N336</f>
        <v>0</v>
      </c>
      <c r="O886" s="37">
        <f t="shared" si="264"/>
        <v>0</v>
      </c>
      <c r="P886" s="37">
        <f t="shared" si="264"/>
        <v>0</v>
      </c>
      <c r="Q886" s="37">
        <f t="shared" si="264"/>
        <v>0</v>
      </c>
      <c r="R886" s="37">
        <f t="shared" si="264"/>
        <v>0</v>
      </c>
      <c r="S886" s="37">
        <f t="shared" si="243"/>
        <v>0</v>
      </c>
      <c r="T886" s="37">
        <f t="shared" si="246"/>
        <v>0</v>
      </c>
    </row>
    <row r="887" spans="1:20" ht="21" hidden="1" thickBot="1">
      <c r="A887" s="74">
        <v>13</v>
      </c>
      <c r="B887" s="87" t="s">
        <v>97</v>
      </c>
      <c r="C887" s="44">
        <v>17945</v>
      </c>
      <c r="D887" s="45">
        <f t="shared" ref="D887:G887" si="265">D364</f>
        <v>0</v>
      </c>
      <c r="E887" s="54">
        <f t="shared" si="238"/>
        <v>17945</v>
      </c>
      <c r="F887" s="44">
        <v>6423</v>
      </c>
      <c r="G887" s="45">
        <f t="shared" si="265"/>
        <v>0</v>
      </c>
      <c r="H887" s="46">
        <f t="shared" si="240"/>
        <v>6423</v>
      </c>
      <c r="I887" s="47">
        <f t="shared" si="241"/>
        <v>48736</v>
      </c>
      <c r="L887" s="5" t="s">
        <v>17</v>
      </c>
      <c r="M887" s="29">
        <f>M364</f>
        <v>0</v>
      </c>
      <c r="N887" s="37">
        <f t="shared" ref="N887" si="266">N364</f>
        <v>0</v>
      </c>
      <c r="O887" s="37">
        <v>17945</v>
      </c>
      <c r="P887" s="37">
        <f t="shared" ref="P887:Q887" si="267">P364</f>
        <v>0</v>
      </c>
      <c r="Q887" s="37">
        <f t="shared" si="267"/>
        <v>0</v>
      </c>
      <c r="R887" s="37">
        <v>6423</v>
      </c>
      <c r="S887" s="37">
        <f t="shared" si="243"/>
        <v>24368</v>
      </c>
      <c r="T887" s="37">
        <f t="shared" si="246"/>
        <v>24368</v>
      </c>
    </row>
    <row r="888" spans="1:20" ht="21" hidden="1" thickBot="1">
      <c r="A888" s="75">
        <v>14</v>
      </c>
      <c r="B888" s="87" t="s">
        <v>98</v>
      </c>
      <c r="C888" s="44">
        <v>57509</v>
      </c>
      <c r="D888" s="45">
        <f t="shared" ref="D888:G888" si="268">D392</f>
        <v>141</v>
      </c>
      <c r="E888" s="54">
        <f t="shared" si="238"/>
        <v>57650</v>
      </c>
      <c r="F888" s="44">
        <v>35329</v>
      </c>
      <c r="G888" s="45">
        <f t="shared" si="268"/>
        <v>180</v>
      </c>
      <c r="H888" s="46">
        <f t="shared" si="240"/>
        <v>35509</v>
      </c>
      <c r="I888" s="47">
        <f t="shared" si="241"/>
        <v>186318</v>
      </c>
      <c r="L888" s="5" t="s">
        <v>8</v>
      </c>
      <c r="M888" s="29">
        <f>M392</f>
        <v>0</v>
      </c>
      <c r="N888" s="37">
        <f t="shared" ref="N888:R888" si="269">N392</f>
        <v>0</v>
      </c>
      <c r="O888" s="37">
        <f t="shared" si="269"/>
        <v>0</v>
      </c>
      <c r="P888" s="37">
        <f t="shared" si="269"/>
        <v>0</v>
      </c>
      <c r="Q888" s="37">
        <f t="shared" si="269"/>
        <v>0</v>
      </c>
      <c r="R888" s="37">
        <f t="shared" si="269"/>
        <v>0</v>
      </c>
      <c r="S888" s="37">
        <f t="shared" si="243"/>
        <v>0</v>
      </c>
      <c r="T888" s="37">
        <f t="shared" si="246"/>
        <v>0</v>
      </c>
    </row>
    <row r="889" spans="1:20" ht="21" hidden="1" thickBot="1">
      <c r="A889" s="74">
        <v>15</v>
      </c>
      <c r="B889" s="87" t="s">
        <v>99</v>
      </c>
      <c r="C889" s="44">
        <v>1615288</v>
      </c>
      <c r="D889" s="45">
        <f t="shared" ref="D889:G889" si="270">D420</f>
        <v>0</v>
      </c>
      <c r="E889" s="54">
        <f t="shared" si="238"/>
        <v>1615288</v>
      </c>
      <c r="F889" s="44">
        <v>262855</v>
      </c>
      <c r="G889" s="45">
        <f t="shared" si="270"/>
        <v>0</v>
      </c>
      <c r="H889" s="46">
        <f t="shared" si="240"/>
        <v>262855</v>
      </c>
      <c r="I889" s="47">
        <f t="shared" si="241"/>
        <v>3756286</v>
      </c>
      <c r="L889" s="5" t="s">
        <v>9</v>
      </c>
      <c r="M889" s="29">
        <f>M420</f>
        <v>0</v>
      </c>
      <c r="N889" s="37">
        <f t="shared" ref="N889:R889" si="271">N420</f>
        <v>0</v>
      </c>
      <c r="O889" s="37">
        <f t="shared" si="271"/>
        <v>0</v>
      </c>
      <c r="P889" s="37">
        <f t="shared" si="271"/>
        <v>0</v>
      </c>
      <c r="Q889" s="37">
        <f t="shared" si="271"/>
        <v>0</v>
      </c>
      <c r="R889" s="37">
        <f t="shared" si="271"/>
        <v>0</v>
      </c>
      <c r="S889" s="37">
        <f t="shared" si="243"/>
        <v>0</v>
      </c>
      <c r="T889" s="37">
        <f t="shared" si="246"/>
        <v>0</v>
      </c>
    </row>
    <row r="890" spans="1:20" ht="21" hidden="1" thickBot="1">
      <c r="A890" s="75">
        <v>16</v>
      </c>
      <c r="B890" s="87" t="s">
        <v>100</v>
      </c>
      <c r="C890" s="44">
        <v>29995</v>
      </c>
      <c r="D890" s="45">
        <f t="shared" ref="D890:G890" si="272">D448</f>
        <v>0</v>
      </c>
      <c r="E890" s="54">
        <f t="shared" si="238"/>
        <v>29995</v>
      </c>
      <c r="F890" s="44">
        <v>5070</v>
      </c>
      <c r="G890" s="45">
        <f t="shared" si="272"/>
        <v>0</v>
      </c>
      <c r="H890" s="46">
        <f t="shared" si="240"/>
        <v>5070</v>
      </c>
      <c r="I890" s="47">
        <f t="shared" si="241"/>
        <v>70130</v>
      </c>
      <c r="L890" s="5" t="s">
        <v>10</v>
      </c>
      <c r="M890" s="29">
        <f>M448</f>
        <v>0</v>
      </c>
      <c r="N890" s="37">
        <f t="shared" ref="N890:R890" si="273">N448</f>
        <v>0</v>
      </c>
      <c r="O890" s="37">
        <f t="shared" si="273"/>
        <v>0</v>
      </c>
      <c r="P890" s="37">
        <f t="shared" si="273"/>
        <v>0</v>
      </c>
      <c r="Q890" s="37">
        <f t="shared" si="273"/>
        <v>0</v>
      </c>
      <c r="R890" s="37">
        <f t="shared" si="273"/>
        <v>0</v>
      </c>
      <c r="S890" s="37">
        <f t="shared" si="243"/>
        <v>0</v>
      </c>
      <c r="T890" s="37">
        <f t="shared" si="246"/>
        <v>0</v>
      </c>
    </row>
    <row r="891" spans="1:20" ht="21" hidden="1" thickBot="1">
      <c r="A891" s="74">
        <v>17</v>
      </c>
      <c r="B891" s="87" t="s">
        <v>101</v>
      </c>
      <c r="C891" s="44">
        <v>86126</v>
      </c>
      <c r="D891" s="45">
        <f t="shared" ref="D891:G891" si="274">D476</f>
        <v>0</v>
      </c>
      <c r="E891" s="54">
        <f t="shared" si="238"/>
        <v>86126</v>
      </c>
      <c r="F891" s="44">
        <v>26322</v>
      </c>
      <c r="G891" s="45">
        <f t="shared" si="274"/>
        <v>0</v>
      </c>
      <c r="H891" s="46">
        <f t="shared" si="240"/>
        <v>26322</v>
      </c>
      <c r="I891" s="47">
        <f t="shared" si="241"/>
        <v>224896</v>
      </c>
      <c r="L891" s="5" t="s">
        <v>11</v>
      </c>
      <c r="M891" s="29">
        <f>M476</f>
        <v>0</v>
      </c>
      <c r="N891" s="37">
        <f t="shared" ref="N891:R891" si="275">N476</f>
        <v>0</v>
      </c>
      <c r="O891" s="37">
        <f t="shared" si="275"/>
        <v>0</v>
      </c>
      <c r="P891" s="37">
        <f t="shared" si="275"/>
        <v>0</v>
      </c>
      <c r="Q891" s="37">
        <f t="shared" si="275"/>
        <v>0</v>
      </c>
      <c r="R891" s="37">
        <f t="shared" si="275"/>
        <v>0</v>
      </c>
      <c r="S891" s="37">
        <f t="shared" si="243"/>
        <v>0</v>
      </c>
      <c r="T891" s="37">
        <f t="shared" si="246"/>
        <v>0</v>
      </c>
    </row>
    <row r="892" spans="1:20" ht="21" hidden="1" thickBot="1">
      <c r="A892" s="75">
        <v>18</v>
      </c>
      <c r="B892" s="87" t="s">
        <v>102</v>
      </c>
      <c r="C892" s="44">
        <v>6322</v>
      </c>
      <c r="D892" s="45">
        <f t="shared" ref="D892:G892" si="276">D504</f>
        <v>0</v>
      </c>
      <c r="E892" s="54">
        <f t="shared" si="238"/>
        <v>6322</v>
      </c>
      <c r="F892" s="44">
        <v>3164</v>
      </c>
      <c r="G892" s="45">
        <f t="shared" si="276"/>
        <v>0</v>
      </c>
      <c r="H892" s="46">
        <f t="shared" si="240"/>
        <v>3164</v>
      </c>
      <c r="I892" s="47">
        <f t="shared" si="241"/>
        <v>18972</v>
      </c>
      <c r="L892" s="5" t="s">
        <v>12</v>
      </c>
      <c r="M892" s="29">
        <f>M504</f>
        <v>0</v>
      </c>
      <c r="N892" s="37">
        <f t="shared" ref="N892:R892" si="277">N504</f>
        <v>0</v>
      </c>
      <c r="O892" s="37">
        <f t="shared" si="277"/>
        <v>0</v>
      </c>
      <c r="P892" s="37">
        <f t="shared" si="277"/>
        <v>0</v>
      </c>
      <c r="Q892" s="37">
        <f t="shared" si="277"/>
        <v>0</v>
      </c>
      <c r="R892" s="37">
        <f t="shared" si="277"/>
        <v>0</v>
      </c>
      <c r="S892" s="37">
        <f t="shared" si="243"/>
        <v>0</v>
      </c>
      <c r="T892" s="37">
        <f t="shared" si="246"/>
        <v>0</v>
      </c>
    </row>
    <row r="893" spans="1:20" ht="21" hidden="1" thickBot="1">
      <c r="A893" s="74">
        <v>19</v>
      </c>
      <c r="B893" s="87" t="s">
        <v>24</v>
      </c>
      <c r="C893" s="44">
        <v>29695</v>
      </c>
      <c r="D893" s="45">
        <f t="shared" ref="D893:G893" si="278">D532</f>
        <v>0</v>
      </c>
      <c r="E893" s="54">
        <f t="shared" si="238"/>
        <v>29695</v>
      </c>
      <c r="F893" s="44">
        <v>9930</v>
      </c>
      <c r="G893" s="45">
        <f t="shared" si="278"/>
        <v>0</v>
      </c>
      <c r="H893" s="46">
        <f t="shared" si="240"/>
        <v>9930</v>
      </c>
      <c r="I893" s="47">
        <f t="shared" si="241"/>
        <v>79250</v>
      </c>
      <c r="L893" s="5" t="s">
        <v>24</v>
      </c>
      <c r="M893" s="29">
        <f>M532</f>
        <v>0</v>
      </c>
      <c r="N893" s="37">
        <f t="shared" ref="N893:R893" si="279">N532</f>
        <v>0</v>
      </c>
      <c r="O893" s="37">
        <f t="shared" si="279"/>
        <v>0</v>
      </c>
      <c r="P893" s="37">
        <f t="shared" si="279"/>
        <v>0</v>
      </c>
      <c r="Q893" s="37">
        <f t="shared" si="279"/>
        <v>0</v>
      </c>
      <c r="R893" s="37">
        <f t="shared" si="279"/>
        <v>0</v>
      </c>
      <c r="S893" s="37">
        <f t="shared" si="243"/>
        <v>0</v>
      </c>
      <c r="T893" s="37">
        <f t="shared" si="246"/>
        <v>0</v>
      </c>
    </row>
    <row r="894" spans="1:20" ht="21" hidden="1" thickBot="1">
      <c r="A894" s="75">
        <v>20</v>
      </c>
      <c r="B894" s="87" t="s">
        <v>13</v>
      </c>
      <c r="C894" s="44">
        <v>1593</v>
      </c>
      <c r="D894" s="45">
        <f t="shared" ref="D894:G894" si="280">D560</f>
        <v>0</v>
      </c>
      <c r="E894" s="54">
        <f t="shared" si="238"/>
        <v>1593</v>
      </c>
      <c r="F894" s="44">
        <v>928</v>
      </c>
      <c r="G894" s="45">
        <f t="shared" si="280"/>
        <v>0</v>
      </c>
      <c r="H894" s="46">
        <f t="shared" si="240"/>
        <v>928</v>
      </c>
      <c r="I894" s="47">
        <f t="shared" si="241"/>
        <v>5042</v>
      </c>
      <c r="L894" s="5" t="s">
        <v>13</v>
      </c>
      <c r="M894" s="29">
        <f>M560</f>
        <v>0</v>
      </c>
      <c r="N894" s="37">
        <f t="shared" ref="N894:R894" si="281">N560</f>
        <v>0</v>
      </c>
      <c r="O894" s="37">
        <f t="shared" si="281"/>
        <v>0</v>
      </c>
      <c r="P894" s="37">
        <f t="shared" si="281"/>
        <v>0</v>
      </c>
      <c r="Q894" s="37">
        <f t="shared" si="281"/>
        <v>0</v>
      </c>
      <c r="R894" s="37">
        <f t="shared" si="281"/>
        <v>0</v>
      </c>
      <c r="S894" s="37">
        <f t="shared" si="243"/>
        <v>0</v>
      </c>
      <c r="T894" s="37">
        <f t="shared" si="246"/>
        <v>0</v>
      </c>
    </row>
    <row r="895" spans="1:20" ht="21" hidden="1" thickBot="1">
      <c r="A895" s="74">
        <v>21</v>
      </c>
      <c r="B895" s="88" t="s">
        <v>30</v>
      </c>
      <c r="C895" s="44">
        <v>4304</v>
      </c>
      <c r="D895" s="45">
        <f t="shared" ref="D895" si="282">D588</f>
        <v>0</v>
      </c>
      <c r="E895" s="54">
        <f t="shared" si="238"/>
        <v>4304</v>
      </c>
      <c r="F895" s="44">
        <v>3766</v>
      </c>
      <c r="G895" s="45">
        <f>G588</f>
        <v>0</v>
      </c>
      <c r="H895" s="46">
        <f t="shared" si="240"/>
        <v>3766</v>
      </c>
      <c r="I895" s="47">
        <f t="shared" si="241"/>
        <v>16140</v>
      </c>
      <c r="L895" s="6" t="s">
        <v>30</v>
      </c>
      <c r="M895" s="29">
        <f>M588</f>
        <v>0</v>
      </c>
      <c r="N895" s="37">
        <f t="shared" ref="N895" si="283">N588</f>
        <v>0</v>
      </c>
      <c r="O895" s="37">
        <v>4304</v>
      </c>
      <c r="P895" s="37">
        <f t="shared" ref="P895" si="284">P588</f>
        <v>0</v>
      </c>
      <c r="Q895" s="37">
        <v>1883</v>
      </c>
      <c r="R895" s="37">
        <v>6187</v>
      </c>
      <c r="S895" s="37">
        <f t="shared" si="243"/>
        <v>12374</v>
      </c>
      <c r="T895" s="37">
        <f t="shared" si="246"/>
        <v>12374</v>
      </c>
    </row>
    <row r="896" spans="1:20" ht="21" hidden="1" thickBot="1">
      <c r="A896" s="75">
        <v>22</v>
      </c>
      <c r="B896" s="88" t="s">
        <v>14</v>
      </c>
      <c r="C896" s="44">
        <v>124165</v>
      </c>
      <c r="D896" s="45">
        <f t="shared" ref="D896:G896" si="285">D616</f>
        <v>0</v>
      </c>
      <c r="E896" s="54">
        <f t="shared" si="238"/>
        <v>124165</v>
      </c>
      <c r="F896" s="44">
        <v>44971</v>
      </c>
      <c r="G896" s="45">
        <f t="shared" si="285"/>
        <v>0</v>
      </c>
      <c r="H896" s="46">
        <f t="shared" si="240"/>
        <v>44971</v>
      </c>
      <c r="I896" s="47">
        <f t="shared" si="241"/>
        <v>338272</v>
      </c>
      <c r="L896" s="6" t="s">
        <v>14</v>
      </c>
      <c r="M896" s="29">
        <f>M616</f>
        <v>0</v>
      </c>
      <c r="N896" s="37">
        <f t="shared" ref="N896:R896" si="286">N616</f>
        <v>0</v>
      </c>
      <c r="O896" s="37">
        <f t="shared" si="286"/>
        <v>0</v>
      </c>
      <c r="P896" s="37">
        <f t="shared" si="286"/>
        <v>0</v>
      </c>
      <c r="Q896" s="37">
        <f t="shared" si="286"/>
        <v>0</v>
      </c>
      <c r="R896" s="37">
        <f t="shared" si="286"/>
        <v>0</v>
      </c>
      <c r="S896" s="37">
        <f t="shared" si="243"/>
        <v>0</v>
      </c>
      <c r="T896" s="37">
        <f t="shared" si="246"/>
        <v>0</v>
      </c>
    </row>
    <row r="897" spans="1:20" ht="21" hidden="1" thickBot="1">
      <c r="A897" s="74">
        <v>23</v>
      </c>
      <c r="B897" s="88" t="s">
        <v>25</v>
      </c>
      <c r="C897" s="44">
        <v>110440</v>
      </c>
      <c r="D897" s="45">
        <f t="shared" ref="D897:G897" si="287">D644</f>
        <v>0</v>
      </c>
      <c r="E897" s="54">
        <f t="shared" si="238"/>
        <v>110440</v>
      </c>
      <c r="F897" s="44">
        <v>47406</v>
      </c>
      <c r="G897" s="45">
        <f t="shared" si="287"/>
        <v>0</v>
      </c>
      <c r="H897" s="46">
        <f t="shared" si="240"/>
        <v>47406</v>
      </c>
      <c r="I897" s="47">
        <f t="shared" si="241"/>
        <v>315692</v>
      </c>
      <c r="L897" s="6" t="s">
        <v>25</v>
      </c>
      <c r="M897" s="29">
        <f>M644</f>
        <v>0</v>
      </c>
      <c r="N897" s="37">
        <f t="shared" ref="N897:R897" si="288">N644</f>
        <v>0</v>
      </c>
      <c r="O897" s="37">
        <f t="shared" si="288"/>
        <v>0</v>
      </c>
      <c r="P897" s="37">
        <f t="shared" si="288"/>
        <v>0</v>
      </c>
      <c r="Q897" s="37">
        <f t="shared" si="288"/>
        <v>0</v>
      </c>
      <c r="R897" s="37">
        <f t="shared" si="288"/>
        <v>0</v>
      </c>
      <c r="S897" s="37">
        <f t="shared" si="243"/>
        <v>0</v>
      </c>
      <c r="T897" s="37">
        <f t="shared" si="246"/>
        <v>0</v>
      </c>
    </row>
    <row r="898" spans="1:20" ht="21" hidden="1" thickBot="1">
      <c r="A898" s="75">
        <v>24</v>
      </c>
      <c r="B898" s="88" t="s">
        <v>26</v>
      </c>
      <c r="C898" s="44">
        <v>3764</v>
      </c>
      <c r="D898" s="45">
        <f t="shared" ref="D898:G898" si="289">D672</f>
        <v>0</v>
      </c>
      <c r="E898" s="54">
        <f t="shared" si="238"/>
        <v>3764</v>
      </c>
      <c r="F898" s="44">
        <v>2200</v>
      </c>
      <c r="G898" s="45">
        <f t="shared" si="289"/>
        <v>0</v>
      </c>
      <c r="H898" s="46">
        <f t="shared" si="240"/>
        <v>2200</v>
      </c>
      <c r="I898" s="47">
        <f t="shared" si="241"/>
        <v>11928</v>
      </c>
      <c r="L898" s="6" t="s">
        <v>26</v>
      </c>
      <c r="M898" s="29">
        <f>M672</f>
        <v>0</v>
      </c>
      <c r="N898" s="37">
        <f t="shared" ref="N898:R898" si="290">N672</f>
        <v>0</v>
      </c>
      <c r="O898" s="37">
        <f t="shared" si="290"/>
        <v>0</v>
      </c>
      <c r="P898" s="37">
        <f t="shared" si="290"/>
        <v>0</v>
      </c>
      <c r="Q898" s="37">
        <f t="shared" si="290"/>
        <v>0</v>
      </c>
      <c r="R898" s="37">
        <f t="shared" si="290"/>
        <v>0</v>
      </c>
      <c r="S898" s="37">
        <f t="shared" si="243"/>
        <v>0</v>
      </c>
      <c r="T898" s="37">
        <f t="shared" si="246"/>
        <v>0</v>
      </c>
    </row>
    <row r="899" spans="1:20" ht="21" hidden="1" thickBot="1">
      <c r="A899" s="74">
        <v>25</v>
      </c>
      <c r="B899" s="88" t="s">
        <v>18</v>
      </c>
      <c r="C899" s="44">
        <v>698</v>
      </c>
      <c r="D899" s="45">
        <f t="shared" ref="D899:G899" si="291">D700</f>
        <v>0</v>
      </c>
      <c r="E899" s="54">
        <f t="shared" si="238"/>
        <v>698</v>
      </c>
      <c r="F899" s="44">
        <v>494</v>
      </c>
      <c r="G899" s="45">
        <f t="shared" si="291"/>
        <v>0</v>
      </c>
      <c r="H899" s="46">
        <f t="shared" si="240"/>
        <v>494</v>
      </c>
      <c r="I899" s="47">
        <f t="shared" si="241"/>
        <v>2384</v>
      </c>
      <c r="L899" s="6" t="s">
        <v>18</v>
      </c>
      <c r="M899" s="29">
        <f>M700</f>
        <v>0</v>
      </c>
      <c r="N899" s="37">
        <f t="shared" ref="N899:R899" si="292">N700</f>
        <v>0</v>
      </c>
      <c r="O899" s="37">
        <f t="shared" si="292"/>
        <v>0</v>
      </c>
      <c r="P899" s="37">
        <f t="shared" si="292"/>
        <v>0</v>
      </c>
      <c r="Q899" s="37">
        <f t="shared" si="292"/>
        <v>0</v>
      </c>
      <c r="R899" s="37">
        <f t="shared" si="292"/>
        <v>0</v>
      </c>
      <c r="S899" s="37">
        <f t="shared" si="243"/>
        <v>0</v>
      </c>
      <c r="T899" s="37">
        <f t="shared" si="246"/>
        <v>0</v>
      </c>
    </row>
    <row r="900" spans="1:20" ht="21" hidden="1" thickBot="1">
      <c r="A900" s="75">
        <v>26</v>
      </c>
      <c r="B900" s="88" t="s">
        <v>27</v>
      </c>
      <c r="C900" s="44">
        <v>2661</v>
      </c>
      <c r="D900" s="45">
        <f t="shared" ref="D900:G900" si="293">D728</f>
        <v>0</v>
      </c>
      <c r="E900" s="54">
        <f t="shared" si="238"/>
        <v>2661</v>
      </c>
      <c r="F900" s="44">
        <v>1731</v>
      </c>
      <c r="G900" s="45">
        <f t="shared" si="293"/>
        <v>0</v>
      </c>
      <c r="H900" s="46">
        <f t="shared" si="240"/>
        <v>1731</v>
      </c>
      <c r="I900" s="47">
        <f t="shared" si="241"/>
        <v>8784</v>
      </c>
      <c r="L900" s="6" t="s">
        <v>27</v>
      </c>
      <c r="M900" s="29">
        <f>M728</f>
        <v>0</v>
      </c>
      <c r="N900" s="37">
        <f t="shared" ref="N900:R900" si="294">N728</f>
        <v>0</v>
      </c>
      <c r="O900" s="37">
        <f t="shared" si="294"/>
        <v>0</v>
      </c>
      <c r="P900" s="37">
        <f t="shared" si="294"/>
        <v>0</v>
      </c>
      <c r="Q900" s="37">
        <f t="shared" si="294"/>
        <v>0</v>
      </c>
      <c r="R900" s="37">
        <f t="shared" si="294"/>
        <v>0</v>
      </c>
      <c r="S900" s="37">
        <f t="shared" si="243"/>
        <v>0</v>
      </c>
      <c r="T900" s="37">
        <f t="shared" si="246"/>
        <v>0</v>
      </c>
    </row>
    <row r="901" spans="1:20" ht="21" hidden="1" thickBot="1">
      <c r="A901" s="74">
        <v>27</v>
      </c>
      <c r="B901" s="88" t="s">
        <v>19</v>
      </c>
      <c r="C901" s="44">
        <v>1768</v>
      </c>
      <c r="D901" s="45">
        <f>D756</f>
        <v>0</v>
      </c>
      <c r="E901" s="54">
        <f t="shared" si="238"/>
        <v>1768</v>
      </c>
      <c r="F901" s="44">
        <v>71</v>
      </c>
      <c r="G901" s="45">
        <f>G756</f>
        <v>0</v>
      </c>
      <c r="H901" s="46">
        <f t="shared" si="240"/>
        <v>71</v>
      </c>
      <c r="I901" s="47">
        <f t="shared" si="241"/>
        <v>3678</v>
      </c>
      <c r="L901" s="6" t="s">
        <v>19</v>
      </c>
      <c r="M901" s="29">
        <f>M756</f>
        <v>0</v>
      </c>
      <c r="N901" s="37">
        <v>2</v>
      </c>
      <c r="O901" s="37">
        <v>1766</v>
      </c>
      <c r="P901" s="37">
        <f t="shared" ref="P901" si="295">P756</f>
        <v>0</v>
      </c>
      <c r="Q901" s="37">
        <v>1</v>
      </c>
      <c r="R901" s="37">
        <v>70</v>
      </c>
      <c r="S901" s="37">
        <f t="shared" si="243"/>
        <v>1839</v>
      </c>
      <c r="T901" s="37">
        <f t="shared" si="246"/>
        <v>1839</v>
      </c>
    </row>
    <row r="902" spans="1:20" ht="21" hidden="1" thickBot="1">
      <c r="A902" s="75">
        <v>28</v>
      </c>
      <c r="B902" s="88" t="s">
        <v>15</v>
      </c>
      <c r="C902" s="44">
        <v>55587</v>
      </c>
      <c r="D902" s="45">
        <f t="shared" ref="D902:G902" si="296">D784</f>
        <v>0</v>
      </c>
      <c r="E902" s="54">
        <f t="shared" si="238"/>
        <v>55587</v>
      </c>
      <c r="F902" s="44">
        <v>4177</v>
      </c>
      <c r="G902" s="45">
        <f t="shared" si="296"/>
        <v>0</v>
      </c>
      <c r="H902" s="46">
        <f t="shared" si="240"/>
        <v>4177</v>
      </c>
      <c r="I902" s="47">
        <f t="shared" si="241"/>
        <v>119528</v>
      </c>
      <c r="L902" s="6" t="s">
        <v>15</v>
      </c>
      <c r="M902" s="29">
        <f>M784</f>
        <v>0</v>
      </c>
      <c r="N902" s="37">
        <f t="shared" ref="N902:R902" si="297">N784</f>
        <v>0</v>
      </c>
      <c r="O902" s="37">
        <f t="shared" si="297"/>
        <v>0</v>
      </c>
      <c r="P902" s="37">
        <f t="shared" si="297"/>
        <v>0</v>
      </c>
      <c r="Q902" s="37">
        <f t="shared" si="297"/>
        <v>0</v>
      </c>
      <c r="R902" s="37">
        <f t="shared" si="297"/>
        <v>0</v>
      </c>
      <c r="S902" s="37">
        <f t="shared" si="243"/>
        <v>0</v>
      </c>
      <c r="T902" s="37">
        <f t="shared" si="246"/>
        <v>0</v>
      </c>
    </row>
    <row r="903" spans="1:20" ht="21" hidden="1" thickBot="1">
      <c r="A903" s="74">
        <v>29</v>
      </c>
      <c r="B903" s="88" t="s">
        <v>104</v>
      </c>
      <c r="C903" s="44">
        <v>0</v>
      </c>
      <c r="D903" s="45">
        <v>0</v>
      </c>
      <c r="E903" s="54">
        <f t="shared" si="238"/>
        <v>0</v>
      </c>
      <c r="F903" s="44">
        <v>0</v>
      </c>
      <c r="G903" s="45">
        <v>0</v>
      </c>
      <c r="H903" s="46">
        <v>0</v>
      </c>
      <c r="I903" s="47">
        <v>0</v>
      </c>
      <c r="L903" s="6"/>
      <c r="M903" s="29"/>
      <c r="N903" s="37"/>
      <c r="O903" s="37"/>
      <c r="P903" s="37"/>
      <c r="Q903" s="37"/>
      <c r="R903" s="37"/>
      <c r="S903" s="37"/>
      <c r="T903" s="37"/>
    </row>
    <row r="904" spans="1:20" ht="21" hidden="1" thickBot="1">
      <c r="A904" s="75">
        <v>30</v>
      </c>
      <c r="B904" s="88" t="s">
        <v>105</v>
      </c>
      <c r="C904" s="44">
        <v>0</v>
      </c>
      <c r="D904" s="45">
        <v>0</v>
      </c>
      <c r="E904" s="54">
        <f t="shared" si="238"/>
        <v>0</v>
      </c>
      <c r="F904" s="44">
        <v>0</v>
      </c>
      <c r="G904" s="45">
        <v>0</v>
      </c>
      <c r="H904" s="46">
        <v>0</v>
      </c>
      <c r="I904" s="47">
        <v>0</v>
      </c>
      <c r="L904" s="6"/>
      <c r="M904" s="29"/>
      <c r="N904" s="37"/>
      <c r="O904" s="37"/>
      <c r="P904" s="37"/>
      <c r="Q904" s="37"/>
      <c r="R904" s="37"/>
      <c r="S904" s="37"/>
      <c r="T904" s="37"/>
    </row>
    <row r="905" spans="1:20" ht="21" hidden="1" thickBot="1">
      <c r="A905" s="74">
        <v>31</v>
      </c>
      <c r="B905" s="88" t="s">
        <v>106</v>
      </c>
      <c r="C905" s="44">
        <v>0</v>
      </c>
      <c r="D905" s="45">
        <v>0</v>
      </c>
      <c r="E905" s="54">
        <f t="shared" si="238"/>
        <v>0</v>
      </c>
      <c r="F905" s="44">
        <v>0</v>
      </c>
      <c r="G905" s="45">
        <v>0</v>
      </c>
      <c r="H905" s="46">
        <v>0</v>
      </c>
      <c r="I905" s="47">
        <v>0</v>
      </c>
      <c r="L905" s="6"/>
      <c r="M905" s="29"/>
      <c r="N905" s="37"/>
      <c r="O905" s="37"/>
      <c r="P905" s="37"/>
      <c r="Q905" s="37"/>
      <c r="R905" s="37"/>
      <c r="S905" s="37"/>
      <c r="T905" s="37"/>
    </row>
    <row r="906" spans="1:20" ht="21" hidden="1" thickBot="1">
      <c r="A906" s="75">
        <v>32</v>
      </c>
      <c r="B906" s="88" t="s">
        <v>107</v>
      </c>
      <c r="C906" s="44">
        <v>0</v>
      </c>
      <c r="D906" s="45">
        <v>0</v>
      </c>
      <c r="E906" s="54">
        <f t="shared" si="238"/>
        <v>0</v>
      </c>
      <c r="F906" s="44">
        <v>0</v>
      </c>
      <c r="G906" s="45">
        <v>0</v>
      </c>
      <c r="H906" s="46">
        <v>0</v>
      </c>
      <c r="I906" s="47">
        <v>0</v>
      </c>
      <c r="L906" s="6"/>
      <c r="M906" s="29"/>
      <c r="N906" s="37"/>
      <c r="O906" s="37"/>
      <c r="P906" s="37"/>
      <c r="Q906" s="37"/>
      <c r="R906" s="37"/>
      <c r="S906" s="37"/>
      <c r="T906" s="37"/>
    </row>
    <row r="907" spans="1:20" ht="21" hidden="1" thickBot="1">
      <c r="A907" s="74">
        <v>33</v>
      </c>
      <c r="B907" s="88" t="s">
        <v>28</v>
      </c>
      <c r="C907" s="44">
        <v>419896</v>
      </c>
      <c r="D907" s="45">
        <f t="shared" ref="D907:G907" si="298">D812</f>
        <v>0</v>
      </c>
      <c r="E907" s="54">
        <f t="shared" si="238"/>
        <v>419896</v>
      </c>
      <c r="F907" s="44">
        <v>97618</v>
      </c>
      <c r="G907" s="45">
        <f t="shared" si="298"/>
        <v>0</v>
      </c>
      <c r="H907" s="46">
        <f t="shared" si="240"/>
        <v>97618</v>
      </c>
      <c r="I907" s="47">
        <f t="shared" si="241"/>
        <v>1035028</v>
      </c>
      <c r="L907" s="6" t="s">
        <v>28</v>
      </c>
      <c r="M907" s="29">
        <f>M812</f>
        <v>0</v>
      </c>
      <c r="N907" s="37">
        <f t="shared" ref="N907:R907" si="299">N812</f>
        <v>0</v>
      </c>
      <c r="O907" s="37">
        <f t="shared" si="299"/>
        <v>0</v>
      </c>
      <c r="P907" s="37">
        <f t="shared" si="299"/>
        <v>0</v>
      </c>
      <c r="Q907" s="37">
        <f t="shared" si="299"/>
        <v>0</v>
      </c>
      <c r="R907" s="37">
        <f t="shared" si="299"/>
        <v>0</v>
      </c>
      <c r="S907" s="37">
        <f t="shared" si="243"/>
        <v>0</v>
      </c>
      <c r="T907" s="37">
        <f t="shared" si="246"/>
        <v>0</v>
      </c>
    </row>
    <row r="908" spans="1:20" ht="21" hidden="1" thickBot="1">
      <c r="A908" s="75">
        <v>34</v>
      </c>
      <c r="B908" s="89" t="s">
        <v>31</v>
      </c>
      <c r="C908" s="48">
        <v>74024</v>
      </c>
      <c r="D908" s="49">
        <f t="shared" ref="D908:G908" si="300">D840</f>
        <v>0</v>
      </c>
      <c r="E908" s="54">
        <f t="shared" si="238"/>
        <v>74024</v>
      </c>
      <c r="F908" s="48">
        <v>11925</v>
      </c>
      <c r="G908" s="49">
        <f t="shared" si="300"/>
        <v>0</v>
      </c>
      <c r="H908" s="50">
        <f t="shared" si="240"/>
        <v>11925</v>
      </c>
      <c r="I908" s="51">
        <f t="shared" si="241"/>
        <v>171898</v>
      </c>
      <c r="L908" s="6" t="s">
        <v>31</v>
      </c>
      <c r="M908" s="29">
        <f>M840</f>
        <v>0</v>
      </c>
      <c r="N908" s="37">
        <f t="shared" ref="N908:R908" si="301">N840</f>
        <v>0</v>
      </c>
      <c r="O908" s="37">
        <f t="shared" si="301"/>
        <v>0</v>
      </c>
      <c r="P908" s="37">
        <f t="shared" si="301"/>
        <v>0</v>
      </c>
      <c r="Q908" s="37">
        <f t="shared" si="301"/>
        <v>0</v>
      </c>
      <c r="R908" s="37">
        <f t="shared" si="301"/>
        <v>0</v>
      </c>
      <c r="S908" s="37">
        <f t="shared" si="243"/>
        <v>0</v>
      </c>
      <c r="T908" s="37">
        <f t="shared" si="246"/>
        <v>0</v>
      </c>
    </row>
    <row r="909" spans="1:20" ht="21" hidden="1" thickBot="1">
      <c r="A909" s="78"/>
      <c r="B909" s="78" t="s">
        <v>84</v>
      </c>
      <c r="C909" s="41">
        <f>SUM(C875:C908)</f>
        <v>5219542.7353662364</v>
      </c>
      <c r="D909" s="60">
        <f t="shared" ref="D909:I909" si="302">SUM(D875:D908)</f>
        <v>141</v>
      </c>
      <c r="E909" s="61">
        <f t="shared" si="302"/>
        <v>5219683.7353662364</v>
      </c>
      <c r="F909" s="41">
        <f t="shared" si="302"/>
        <v>1233311</v>
      </c>
      <c r="G909" s="60">
        <f t="shared" si="302"/>
        <v>180</v>
      </c>
      <c r="H909" s="61">
        <f t="shared" si="302"/>
        <v>1233491</v>
      </c>
      <c r="I909" s="42">
        <f t="shared" si="302"/>
        <v>12422270.470732473</v>
      </c>
      <c r="L909" s="6" t="s">
        <v>84</v>
      </c>
      <c r="M909" s="29">
        <f>SUM(M875:M908)</f>
        <v>0</v>
      </c>
      <c r="N909" s="37">
        <f t="shared" ref="N909:S909" si="303">SUM(N875:N908)</f>
        <v>19758</v>
      </c>
      <c r="O909" s="37">
        <f t="shared" si="303"/>
        <v>505119</v>
      </c>
      <c r="P909" s="37">
        <f t="shared" si="303"/>
        <v>0</v>
      </c>
      <c r="Q909" s="37">
        <f t="shared" si="303"/>
        <v>4859</v>
      </c>
      <c r="R909" s="37">
        <f t="shared" si="303"/>
        <v>102903</v>
      </c>
      <c r="S909" s="37">
        <f t="shared" si="303"/>
        <v>632639</v>
      </c>
      <c r="T909" s="37">
        <f t="shared" si="246"/>
        <v>632639</v>
      </c>
    </row>
    <row r="910" spans="1:20" hidden="1"/>
    <row r="911" spans="1:20" ht="15" hidden="1">
      <c r="H911" s="56" t="s">
        <v>108</v>
      </c>
    </row>
    <row r="912" spans="1:20" hidden="1"/>
    <row r="913" spans="1:9" hidden="1"/>
    <row r="914" spans="1:9" ht="25.2" customHeight="1" thickBot="1">
      <c r="A914" s="138" t="s">
        <v>127</v>
      </c>
      <c r="B914" s="138"/>
      <c r="C914" s="138"/>
      <c r="D914" s="138"/>
      <c r="E914" s="138"/>
      <c r="F914" s="138"/>
      <c r="G914" s="138"/>
      <c r="H914" s="138"/>
    </row>
    <row r="915" spans="1:9" s="80" customFormat="1" ht="22.2" customHeight="1" thickBot="1">
      <c r="A915" s="128" t="s">
        <v>121</v>
      </c>
      <c r="B915" s="129"/>
      <c r="C915" s="129"/>
      <c r="D915" s="129"/>
      <c r="E915" s="129"/>
      <c r="F915" s="129"/>
      <c r="G915" s="129"/>
      <c r="H915" s="130"/>
    </row>
    <row r="916" spans="1:9" s="80" customFormat="1" ht="21" thickBot="1">
      <c r="A916" s="134" t="s">
        <v>103</v>
      </c>
      <c r="B916" s="139" t="s">
        <v>29</v>
      </c>
      <c r="C916" s="128" t="s">
        <v>109</v>
      </c>
      <c r="D916" s="129"/>
      <c r="E916" s="130"/>
      <c r="F916" s="129" t="s">
        <v>110</v>
      </c>
      <c r="G916" s="129"/>
      <c r="H916" s="130"/>
    </row>
    <row r="917" spans="1:9" s="80" customFormat="1" ht="82.2" thickBot="1">
      <c r="A917" s="135"/>
      <c r="B917" s="135"/>
      <c r="C917" s="43" t="s">
        <v>122</v>
      </c>
      <c r="D917" s="4" t="s">
        <v>123</v>
      </c>
      <c r="E917" s="3" t="s">
        <v>124</v>
      </c>
      <c r="F917" s="43" t="s">
        <v>122</v>
      </c>
      <c r="G917" s="4" t="s">
        <v>125</v>
      </c>
      <c r="H917" s="3" t="s">
        <v>126</v>
      </c>
    </row>
    <row r="918" spans="1:9" s="99" customFormat="1" ht="20.399999999999999">
      <c r="A918" s="95">
        <v>1</v>
      </c>
      <c r="B918" s="104" t="s">
        <v>85</v>
      </c>
      <c r="C918" s="105">
        <v>1293491</v>
      </c>
      <c r="D918" s="106">
        <v>6122</v>
      </c>
      <c r="E918" s="98">
        <f t="shared" ref="E918:E945" si="304">C918+D918</f>
        <v>1299613</v>
      </c>
      <c r="F918" s="105">
        <v>200994</v>
      </c>
      <c r="G918" s="106">
        <v>2821</v>
      </c>
      <c r="H918" s="98">
        <f t="shared" ref="H918:H945" si="305">F918+G918</f>
        <v>203815</v>
      </c>
    </row>
    <row r="919" spans="1:9" s="99" customFormat="1" ht="20.399999999999999">
      <c r="A919" s="100">
        <v>2</v>
      </c>
      <c r="B919" s="88" t="s">
        <v>86</v>
      </c>
      <c r="C919" s="96">
        <v>535885</v>
      </c>
      <c r="D919" s="97">
        <v>31352</v>
      </c>
      <c r="E919" s="98">
        <f t="shared" si="304"/>
        <v>567237</v>
      </c>
      <c r="F919" s="96">
        <v>169053</v>
      </c>
      <c r="G919" s="97">
        <v>13887</v>
      </c>
      <c r="H919" s="98">
        <f t="shared" si="305"/>
        <v>182940</v>
      </c>
    </row>
    <row r="920" spans="1:9" s="99" customFormat="1" ht="20.399999999999999">
      <c r="A920" s="95">
        <v>3</v>
      </c>
      <c r="B920" s="88" t="s">
        <v>88</v>
      </c>
      <c r="C920" s="96">
        <v>111213</v>
      </c>
      <c r="D920" s="97">
        <v>2065</v>
      </c>
      <c r="E920" s="98">
        <f t="shared" si="304"/>
        <v>113278</v>
      </c>
      <c r="F920" s="96">
        <v>39031</v>
      </c>
      <c r="G920" s="97">
        <v>753</v>
      </c>
      <c r="H920" s="98">
        <f t="shared" si="305"/>
        <v>39784</v>
      </c>
    </row>
    <row r="921" spans="1:9" s="99" customFormat="1" ht="20.399999999999999">
      <c r="A921" s="100">
        <v>4</v>
      </c>
      <c r="B921" s="88" t="s">
        <v>91</v>
      </c>
      <c r="C921" s="96">
        <v>363536</v>
      </c>
      <c r="D921" s="97">
        <v>8779</v>
      </c>
      <c r="E921" s="98">
        <f t="shared" si="304"/>
        <v>372315</v>
      </c>
      <c r="F921" s="96">
        <v>59056</v>
      </c>
      <c r="G921" s="97">
        <v>1280</v>
      </c>
      <c r="H921" s="98">
        <f t="shared" si="305"/>
        <v>60336</v>
      </c>
    </row>
    <row r="922" spans="1:9" s="99" customFormat="1" ht="20.399999999999999">
      <c r="A922" s="95">
        <v>5</v>
      </c>
      <c r="B922" s="88" t="s">
        <v>92</v>
      </c>
      <c r="C922" s="96">
        <v>230931</v>
      </c>
      <c r="D922" s="97">
        <v>722</v>
      </c>
      <c r="E922" s="98">
        <f t="shared" si="304"/>
        <v>231653</v>
      </c>
      <c r="F922" s="96">
        <v>47271</v>
      </c>
      <c r="G922" s="97">
        <v>161</v>
      </c>
      <c r="H922" s="98">
        <f t="shared" si="305"/>
        <v>47432</v>
      </c>
    </row>
    <row r="923" spans="1:9" s="99" customFormat="1" ht="20.399999999999999">
      <c r="A923" s="100">
        <v>6</v>
      </c>
      <c r="B923" s="88" t="s">
        <v>93</v>
      </c>
      <c r="C923" s="96">
        <v>45113</v>
      </c>
      <c r="D923" s="97">
        <v>36</v>
      </c>
      <c r="E923" s="98">
        <f t="shared" si="304"/>
        <v>45149</v>
      </c>
      <c r="F923" s="96">
        <v>9949</v>
      </c>
      <c r="G923" s="97">
        <v>54</v>
      </c>
      <c r="H923" s="98">
        <f t="shared" si="305"/>
        <v>10003</v>
      </c>
    </row>
    <row r="924" spans="1:9" s="99" customFormat="1" ht="20.399999999999999">
      <c r="A924" s="95">
        <v>7</v>
      </c>
      <c r="B924" s="88" t="s">
        <v>94</v>
      </c>
      <c r="C924" s="96">
        <v>364949</v>
      </c>
      <c r="D924" s="97">
        <v>8930</v>
      </c>
      <c r="E924" s="98">
        <f t="shared" si="304"/>
        <v>373879</v>
      </c>
      <c r="F924" s="96">
        <v>151349</v>
      </c>
      <c r="G924" s="97">
        <v>11580</v>
      </c>
      <c r="H924" s="98">
        <f t="shared" si="305"/>
        <v>162929</v>
      </c>
    </row>
    <row r="925" spans="1:9" s="99" customFormat="1" ht="20.399999999999999">
      <c r="A925" s="100">
        <v>8</v>
      </c>
      <c r="B925" s="88" t="s">
        <v>95</v>
      </c>
      <c r="C925" s="107">
        <v>96624</v>
      </c>
      <c r="D925" s="108">
        <v>995</v>
      </c>
      <c r="E925" s="98">
        <f t="shared" si="304"/>
        <v>97619</v>
      </c>
      <c r="F925" s="107">
        <v>38833</v>
      </c>
      <c r="G925" s="108">
        <v>461</v>
      </c>
      <c r="H925" s="98">
        <f t="shared" si="305"/>
        <v>39294</v>
      </c>
      <c r="I925" s="109"/>
    </row>
    <row r="926" spans="1:9" s="103" customFormat="1" ht="20.399999999999999">
      <c r="A926" s="95">
        <v>9</v>
      </c>
      <c r="B926" s="88" t="s">
        <v>97</v>
      </c>
      <c r="C926" s="101">
        <v>100738</v>
      </c>
      <c r="D926" s="102">
        <v>627</v>
      </c>
      <c r="E926" s="98">
        <f t="shared" si="304"/>
        <v>101365</v>
      </c>
      <c r="F926" s="101">
        <v>38508</v>
      </c>
      <c r="G926" s="102">
        <v>377</v>
      </c>
      <c r="H926" s="98">
        <f t="shared" si="305"/>
        <v>38885</v>
      </c>
    </row>
    <row r="927" spans="1:9" s="99" customFormat="1" ht="20.399999999999999">
      <c r="A927" s="100">
        <v>10</v>
      </c>
      <c r="B927" s="88" t="s">
        <v>98</v>
      </c>
      <c r="C927" s="101">
        <v>58426</v>
      </c>
      <c r="D927" s="102">
        <v>378</v>
      </c>
      <c r="E927" s="98">
        <f t="shared" si="304"/>
        <v>58804</v>
      </c>
      <c r="F927" s="101">
        <v>36035</v>
      </c>
      <c r="G927" s="102">
        <v>620</v>
      </c>
      <c r="H927" s="98">
        <f t="shared" si="305"/>
        <v>36655</v>
      </c>
    </row>
    <row r="928" spans="1:9" s="110" customFormat="1" ht="20.399999999999999">
      <c r="A928" s="95">
        <v>11</v>
      </c>
      <c r="B928" s="88" t="s">
        <v>99</v>
      </c>
      <c r="C928" s="101">
        <v>1787804</v>
      </c>
      <c r="D928" s="102">
        <v>78718</v>
      </c>
      <c r="E928" s="98">
        <f t="shared" si="304"/>
        <v>1866522</v>
      </c>
      <c r="F928" s="101">
        <v>308703</v>
      </c>
      <c r="G928" s="102">
        <v>18884</v>
      </c>
      <c r="H928" s="98">
        <f t="shared" si="305"/>
        <v>327587</v>
      </c>
    </row>
    <row r="929" spans="1:8" s="99" customFormat="1" ht="20.399999999999999">
      <c r="A929" s="100">
        <v>12</v>
      </c>
      <c r="B929" s="88" t="s">
        <v>101</v>
      </c>
      <c r="C929" s="96">
        <v>188110</v>
      </c>
      <c r="D929" s="97">
        <v>21552</v>
      </c>
      <c r="E929" s="98">
        <f t="shared" si="304"/>
        <v>209662</v>
      </c>
      <c r="F929" s="96">
        <v>54235</v>
      </c>
      <c r="G929" s="97">
        <v>5012</v>
      </c>
      <c r="H929" s="98">
        <f t="shared" si="305"/>
        <v>59247</v>
      </c>
    </row>
    <row r="930" spans="1:8" s="99" customFormat="1" ht="20.399999999999999">
      <c r="A930" s="95">
        <v>13</v>
      </c>
      <c r="B930" s="88" t="s">
        <v>24</v>
      </c>
      <c r="C930" s="96">
        <v>41250</v>
      </c>
      <c r="D930" s="97">
        <v>263</v>
      </c>
      <c r="E930" s="98">
        <f t="shared" si="304"/>
        <v>41513</v>
      </c>
      <c r="F930" s="96">
        <v>12855</v>
      </c>
      <c r="G930" s="97">
        <v>83</v>
      </c>
      <c r="H930" s="98">
        <f t="shared" si="305"/>
        <v>12938</v>
      </c>
    </row>
    <row r="931" spans="1:8" s="99" customFormat="1" ht="20.399999999999999">
      <c r="A931" s="100">
        <v>14</v>
      </c>
      <c r="B931" s="88" t="s">
        <v>13</v>
      </c>
      <c r="C931" s="96">
        <v>3482</v>
      </c>
      <c r="D931" s="97">
        <v>1</v>
      </c>
      <c r="E931" s="98">
        <f t="shared" si="304"/>
        <v>3483</v>
      </c>
      <c r="F931" s="96">
        <v>1946</v>
      </c>
      <c r="G931" s="97">
        <v>1</v>
      </c>
      <c r="H931" s="98">
        <f t="shared" si="305"/>
        <v>1947</v>
      </c>
    </row>
    <row r="932" spans="1:8" s="99" customFormat="1" ht="20.399999999999999">
      <c r="A932" s="95">
        <v>15</v>
      </c>
      <c r="B932" s="88" t="s">
        <v>30</v>
      </c>
      <c r="C932" s="96">
        <v>4898</v>
      </c>
      <c r="D932" s="97">
        <v>1</v>
      </c>
      <c r="E932" s="98">
        <f t="shared" si="304"/>
        <v>4899</v>
      </c>
      <c r="F932" s="96">
        <v>3766</v>
      </c>
      <c r="G932" s="97">
        <v>1</v>
      </c>
      <c r="H932" s="98">
        <f t="shared" si="305"/>
        <v>3767</v>
      </c>
    </row>
    <row r="933" spans="1:8" s="99" customFormat="1" ht="20.399999999999999">
      <c r="A933" s="100">
        <v>16</v>
      </c>
      <c r="B933" s="88" t="s">
        <v>14</v>
      </c>
      <c r="C933" s="96">
        <v>128900</v>
      </c>
      <c r="D933" s="97">
        <v>237</v>
      </c>
      <c r="E933" s="98">
        <f t="shared" si="304"/>
        <v>129137</v>
      </c>
      <c r="F933" s="96">
        <v>46264</v>
      </c>
      <c r="G933" s="97">
        <v>821</v>
      </c>
      <c r="H933" s="98">
        <f t="shared" si="305"/>
        <v>47085</v>
      </c>
    </row>
    <row r="934" spans="1:8" s="99" customFormat="1" ht="20.399999999999999">
      <c r="A934" s="95">
        <v>17</v>
      </c>
      <c r="B934" s="88" t="s">
        <v>25</v>
      </c>
      <c r="C934" s="96">
        <v>111780</v>
      </c>
      <c r="D934" s="97">
        <v>19</v>
      </c>
      <c r="E934" s="98">
        <f t="shared" si="304"/>
        <v>111799</v>
      </c>
      <c r="F934" s="96">
        <v>47556</v>
      </c>
      <c r="G934" s="97">
        <v>8</v>
      </c>
      <c r="H934" s="98">
        <f t="shared" si="305"/>
        <v>47564</v>
      </c>
    </row>
    <row r="935" spans="1:8" s="99" customFormat="1" ht="20.399999999999999">
      <c r="A935" s="100">
        <v>18</v>
      </c>
      <c r="B935" s="88" t="s">
        <v>26</v>
      </c>
      <c r="C935" s="96">
        <v>3795</v>
      </c>
      <c r="D935" s="97">
        <v>22</v>
      </c>
      <c r="E935" s="98">
        <f t="shared" si="304"/>
        <v>3817</v>
      </c>
      <c r="F935" s="96">
        <v>2225</v>
      </c>
      <c r="G935" s="97">
        <v>8</v>
      </c>
      <c r="H935" s="98">
        <f t="shared" si="305"/>
        <v>2233</v>
      </c>
    </row>
    <row r="936" spans="1:8" s="99" customFormat="1" ht="20.399999999999999">
      <c r="A936" s="95">
        <v>19</v>
      </c>
      <c r="B936" s="88" t="s">
        <v>18</v>
      </c>
      <c r="C936" s="96">
        <v>765</v>
      </c>
      <c r="D936" s="97">
        <v>0</v>
      </c>
      <c r="E936" s="98">
        <f t="shared" si="304"/>
        <v>765</v>
      </c>
      <c r="F936" s="96">
        <v>495</v>
      </c>
      <c r="G936" s="97">
        <v>0</v>
      </c>
      <c r="H936" s="98">
        <f t="shared" si="305"/>
        <v>495</v>
      </c>
    </row>
    <row r="937" spans="1:8" s="103" customFormat="1" ht="20.399999999999999">
      <c r="A937" s="100">
        <v>20</v>
      </c>
      <c r="B937" s="88" t="s">
        <v>27</v>
      </c>
      <c r="C937" s="101">
        <v>2859</v>
      </c>
      <c r="D937" s="102">
        <v>69</v>
      </c>
      <c r="E937" s="98">
        <f t="shared" si="304"/>
        <v>2928</v>
      </c>
      <c r="F937" s="101">
        <v>1872</v>
      </c>
      <c r="G937" s="102">
        <v>10</v>
      </c>
      <c r="H937" s="98">
        <f t="shared" si="305"/>
        <v>1882</v>
      </c>
    </row>
    <row r="938" spans="1:8" s="99" customFormat="1" ht="20.399999999999999">
      <c r="A938" s="95">
        <v>21</v>
      </c>
      <c r="B938" s="88" t="s">
        <v>19</v>
      </c>
      <c r="C938" s="96">
        <v>1776</v>
      </c>
      <c r="D938" s="97">
        <v>77</v>
      </c>
      <c r="E938" s="98">
        <f t="shared" si="304"/>
        <v>1853</v>
      </c>
      <c r="F938" s="96">
        <v>71</v>
      </c>
      <c r="G938" s="97">
        <v>4879</v>
      </c>
      <c r="H938" s="98">
        <f t="shared" si="305"/>
        <v>4950</v>
      </c>
    </row>
    <row r="939" spans="1:8" s="99" customFormat="1" ht="20.399999999999999">
      <c r="A939" s="100">
        <v>22</v>
      </c>
      <c r="B939" s="88" t="s">
        <v>15</v>
      </c>
      <c r="C939" s="96">
        <v>57528</v>
      </c>
      <c r="D939" s="97">
        <v>36</v>
      </c>
      <c r="E939" s="98">
        <f t="shared" si="304"/>
        <v>57564</v>
      </c>
      <c r="F939" s="96">
        <v>4479</v>
      </c>
      <c r="G939" s="97">
        <v>34</v>
      </c>
      <c r="H939" s="98">
        <f t="shared" si="305"/>
        <v>4513</v>
      </c>
    </row>
    <row r="940" spans="1:8" s="99" customFormat="1" ht="20.399999999999999">
      <c r="A940" s="95">
        <v>23</v>
      </c>
      <c r="B940" s="88" t="s">
        <v>104</v>
      </c>
      <c r="C940" s="96">
        <v>0</v>
      </c>
      <c r="D940" s="97">
        <v>0</v>
      </c>
      <c r="E940" s="98">
        <f t="shared" si="304"/>
        <v>0</v>
      </c>
      <c r="F940" s="96">
        <v>0</v>
      </c>
      <c r="G940" s="97">
        <v>0</v>
      </c>
      <c r="H940" s="98">
        <f t="shared" si="305"/>
        <v>0</v>
      </c>
    </row>
    <row r="941" spans="1:8" s="99" customFormat="1" ht="20.399999999999999">
      <c r="A941" s="100">
        <v>24</v>
      </c>
      <c r="B941" s="88" t="s">
        <v>105</v>
      </c>
      <c r="C941" s="96">
        <v>16</v>
      </c>
      <c r="D941" s="97">
        <v>0</v>
      </c>
      <c r="E941" s="98">
        <f t="shared" si="304"/>
        <v>16</v>
      </c>
      <c r="F941" s="96">
        <v>19</v>
      </c>
      <c r="G941" s="97">
        <v>0</v>
      </c>
      <c r="H941" s="98">
        <f t="shared" si="305"/>
        <v>19</v>
      </c>
    </row>
    <row r="942" spans="1:8" s="99" customFormat="1" ht="20.399999999999999">
      <c r="A942" s="95">
        <v>25</v>
      </c>
      <c r="B942" s="88" t="s">
        <v>106</v>
      </c>
      <c r="C942" s="96">
        <v>0</v>
      </c>
      <c r="D942" s="97">
        <v>0</v>
      </c>
      <c r="E942" s="98">
        <f t="shared" si="304"/>
        <v>0</v>
      </c>
      <c r="F942" s="96">
        <v>0</v>
      </c>
      <c r="G942" s="97">
        <v>0</v>
      </c>
      <c r="H942" s="98">
        <f t="shared" si="305"/>
        <v>0</v>
      </c>
    </row>
    <row r="943" spans="1:8" s="99" customFormat="1" ht="20.399999999999999">
      <c r="A943" s="100">
        <v>26</v>
      </c>
      <c r="B943" s="88" t="s">
        <v>107</v>
      </c>
      <c r="C943" s="96">
        <v>0</v>
      </c>
      <c r="D943" s="97">
        <v>0</v>
      </c>
      <c r="E943" s="98">
        <f t="shared" si="304"/>
        <v>0</v>
      </c>
      <c r="F943" s="96">
        <v>0</v>
      </c>
      <c r="G943" s="97">
        <v>0</v>
      </c>
      <c r="H943" s="98">
        <f t="shared" si="305"/>
        <v>0</v>
      </c>
    </row>
    <row r="944" spans="1:8" s="99" customFormat="1" ht="20.399999999999999">
      <c r="A944" s="95">
        <v>27</v>
      </c>
      <c r="B944" s="88" t="s">
        <v>28</v>
      </c>
      <c r="C944" s="96">
        <v>527208</v>
      </c>
      <c r="D944" s="97">
        <v>37766</v>
      </c>
      <c r="E944" s="98">
        <f t="shared" si="304"/>
        <v>564974</v>
      </c>
      <c r="F944" s="96">
        <v>93436</v>
      </c>
      <c r="G944" s="97">
        <v>9914</v>
      </c>
      <c r="H944" s="98">
        <f t="shared" si="305"/>
        <v>103350</v>
      </c>
    </row>
    <row r="945" spans="1:8" s="80" customFormat="1" ht="21" thickBot="1">
      <c r="A945" s="75">
        <v>28</v>
      </c>
      <c r="B945" s="89" t="s">
        <v>120</v>
      </c>
      <c r="C945" s="76">
        <v>78972</v>
      </c>
      <c r="D945" s="77">
        <v>795</v>
      </c>
      <c r="E945" s="98">
        <f t="shared" si="304"/>
        <v>79767</v>
      </c>
      <c r="F945" s="76">
        <v>16052</v>
      </c>
      <c r="G945" s="77">
        <v>603</v>
      </c>
      <c r="H945" s="98">
        <f t="shared" si="305"/>
        <v>16655</v>
      </c>
    </row>
    <row r="946" spans="1:8" s="80" customFormat="1" ht="21" thickBot="1">
      <c r="A946" s="78"/>
      <c r="B946" s="78" t="s">
        <v>84</v>
      </c>
      <c r="C946" s="79">
        <f>SUM(C918:C945)</f>
        <v>6140049</v>
      </c>
      <c r="D946" s="94">
        <f t="shared" ref="D946:H946" si="306">SUM(D918:D945)</f>
        <v>199562</v>
      </c>
      <c r="E946" s="93">
        <f t="shared" si="306"/>
        <v>6339611</v>
      </c>
      <c r="F946" s="79">
        <f t="shared" si="306"/>
        <v>1384053</v>
      </c>
      <c r="G946" s="94">
        <f t="shared" si="306"/>
        <v>72252</v>
      </c>
      <c r="H946" s="93">
        <f t="shared" si="306"/>
        <v>1456305</v>
      </c>
    </row>
    <row r="947" spans="1:8" s="90" customFormat="1" ht="15">
      <c r="A947" s="91"/>
      <c r="B947" s="91"/>
      <c r="H947" s="92" t="s">
        <v>108</v>
      </c>
    </row>
  </sheetData>
  <mergeCells count="77">
    <mergeCell ref="A914:H914"/>
    <mergeCell ref="A915:H915"/>
    <mergeCell ref="A916:A917"/>
    <mergeCell ref="B916:B917"/>
    <mergeCell ref="C916:E916"/>
    <mergeCell ref="F916:H916"/>
    <mergeCell ref="B873:B874"/>
    <mergeCell ref="A873:A874"/>
    <mergeCell ref="C873:E873"/>
    <mergeCell ref="F873:H873"/>
    <mergeCell ref="I873:I874"/>
    <mergeCell ref="M871:S871"/>
    <mergeCell ref="L872:S872"/>
    <mergeCell ref="B844:I844"/>
    <mergeCell ref="A872:H872"/>
    <mergeCell ref="A871:H871"/>
    <mergeCell ref="C787:I787"/>
    <mergeCell ref="B788:I788"/>
    <mergeCell ref="C815:I815"/>
    <mergeCell ref="B816:I816"/>
    <mergeCell ref="C843:I843"/>
    <mergeCell ref="B144:I144"/>
    <mergeCell ref="B4:I4"/>
    <mergeCell ref="B32:I32"/>
    <mergeCell ref="B60:I60"/>
    <mergeCell ref="C3:I3"/>
    <mergeCell ref="C31:I31"/>
    <mergeCell ref="C59:I59"/>
    <mergeCell ref="C87:I87"/>
    <mergeCell ref="B88:I88"/>
    <mergeCell ref="C115:I115"/>
    <mergeCell ref="B116:I116"/>
    <mergeCell ref="C143:I143"/>
    <mergeCell ref="B312:I312"/>
    <mergeCell ref="C171:I171"/>
    <mergeCell ref="B172:I172"/>
    <mergeCell ref="C199:I199"/>
    <mergeCell ref="B200:I200"/>
    <mergeCell ref="C227:I227"/>
    <mergeCell ref="B228:I228"/>
    <mergeCell ref="C255:I255"/>
    <mergeCell ref="B256:I256"/>
    <mergeCell ref="C283:I283"/>
    <mergeCell ref="B284:I284"/>
    <mergeCell ref="C311:I311"/>
    <mergeCell ref="B480:I480"/>
    <mergeCell ref="C339:I339"/>
    <mergeCell ref="B340:I340"/>
    <mergeCell ref="C367:I367"/>
    <mergeCell ref="B368:I368"/>
    <mergeCell ref="C395:I395"/>
    <mergeCell ref="B396:I396"/>
    <mergeCell ref="C423:I423"/>
    <mergeCell ref="B424:I424"/>
    <mergeCell ref="C451:I451"/>
    <mergeCell ref="B452:I452"/>
    <mergeCell ref="C479:I479"/>
    <mergeCell ref="B648:I648"/>
    <mergeCell ref="C507:I507"/>
    <mergeCell ref="B508:I508"/>
    <mergeCell ref="C535:I535"/>
    <mergeCell ref="B536:I536"/>
    <mergeCell ref="C563:I563"/>
    <mergeCell ref="B564:I564"/>
    <mergeCell ref="C591:I591"/>
    <mergeCell ref="B592:I592"/>
    <mergeCell ref="C619:I619"/>
    <mergeCell ref="B620:I620"/>
    <mergeCell ref="C647:I647"/>
    <mergeCell ref="C759:I759"/>
    <mergeCell ref="B760:I760"/>
    <mergeCell ref="C675:I675"/>
    <mergeCell ref="B676:I676"/>
    <mergeCell ref="C703:I703"/>
    <mergeCell ref="B704:I704"/>
    <mergeCell ref="C731:I731"/>
    <mergeCell ref="B732:I732"/>
  </mergeCells>
  <pageMargins left="0.42" right="0.17" top="1.07" bottom="0.39" header="0.5" footer="0.17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2020-12-08T06:44:15Z</dcterms:modified>
</cp:coreProperties>
</file>