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08" yWindow="-108" windowWidth="23268" windowHeight="12576" tabRatio="472"/>
  </bookViews>
  <sheets>
    <sheet name="PMSBY" sheetId="9" r:id="rId1"/>
  </sheets>
  <definedNames>
    <definedName name="_xlnm.Print_Area" localSheetId="0">PMSBY!$A$1:$T$37</definedName>
    <definedName name="_xlnm.Print_Titles" localSheetId="0">PMSBY!$B:$T,PMSBY!$4:$7</definedName>
  </definedNames>
  <calcPr calcId="162913"/>
</workbook>
</file>

<file path=xl/calcChain.xml><?xml version="1.0" encoding="utf-8"?>
<calcChain xmlns="http://schemas.openxmlformats.org/spreadsheetml/2006/main">
  <c r="K9" i="9" l="1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C36" i="9" l="1"/>
  <c r="K8" i="9" l="1"/>
  <c r="L8" i="9"/>
  <c r="N36" i="9"/>
  <c r="M36" i="9"/>
  <c r="R36" i="9" l="1"/>
  <c r="P36" i="9"/>
  <c r="Q36" i="9"/>
  <c r="O36" i="9"/>
  <c r="J36" i="9" l="1"/>
  <c r="I36" i="9"/>
  <c r="H36" i="9"/>
  <c r="G36" i="9"/>
  <c r="F36" i="9"/>
  <c r="E36" i="9"/>
  <c r="D36" i="9"/>
  <c r="L36" i="9" l="1"/>
  <c r="K36" i="9"/>
</calcChain>
</file>

<file path=xl/sharedStrings.xml><?xml version="1.0" encoding="utf-8"?>
<sst xmlns="http://schemas.openxmlformats.org/spreadsheetml/2006/main" count="67" uniqueCount="54">
  <si>
    <t>PMSBY</t>
  </si>
  <si>
    <t>Claims lodged</t>
  </si>
  <si>
    <t>Claims Settled</t>
  </si>
  <si>
    <t>No.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</si>
  <si>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</si>
  <si>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</si>
  <si>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</si>
  <si>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</si>
  <si>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</si>
  <si>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</si>
  <si>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</si>
  <si>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</si>
  <si>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</si>
  <si>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</si>
  <si>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</si>
  <si>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</si>
  <si>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</si>
  <si>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</si>
  <si>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HDFC BANK</t>
  </si>
  <si>
    <t>ICICI BANK</t>
  </si>
  <si>
    <t>INDUSIND BANK</t>
  </si>
  <si>
    <t>JAMMU &amp; KASHMIR BANK</t>
  </si>
  <si>
    <t>YES BANK</t>
  </si>
  <si>
    <t>PUNJAB GRAMIN BANK</t>
  </si>
  <si>
    <t>TOTAL</t>
  </si>
  <si>
    <t>Name of Bank</t>
  </si>
  <si>
    <t>Claims Rejected</t>
  </si>
  <si>
    <t>Claims Received</t>
  </si>
  <si>
    <t>Amt. (In lacs)</t>
  </si>
  <si>
    <t xml:space="preserve">STATE BANK OF INDIA </t>
  </si>
  <si>
    <t>Claims pending</t>
  </si>
  <si>
    <t xml:space="preserve">Details of Claims pending </t>
  </si>
  <si>
    <t xml:space="preserve">Reason of pendency </t>
  </si>
  <si>
    <t>Name of Insurance Co.</t>
  </si>
  <si>
    <t>Amt. (Rs. In lacs)</t>
  </si>
  <si>
    <t>NIC</t>
  </si>
  <si>
    <t>Under Process &amp; pending with Insurance Co.</t>
  </si>
  <si>
    <t>Since last 3 Months</t>
  </si>
  <si>
    <t>3 months to 1 Year</t>
  </si>
  <si>
    <t>More than 1 year</t>
  </si>
  <si>
    <t>OIC</t>
  </si>
  <si>
    <t>Under Process</t>
  </si>
  <si>
    <t>CAPITAL SMALL FIN. BANK</t>
  </si>
  <si>
    <t>S.No</t>
  </si>
  <si>
    <t>BANDHAN BANK</t>
  </si>
  <si>
    <t>UJJIVAN SMALL FINANCE BANK</t>
  </si>
  <si>
    <t>JANA SMALL FINANCE BANK</t>
  </si>
  <si>
    <t>PB. STATE COOPERATIVE BANK</t>
  </si>
  <si>
    <t>AU SMALL FINANCE BANK</t>
  </si>
  <si>
    <t>SLBC PUNJAB</t>
  </si>
  <si>
    <t>New India Assurance Co. Ltd</t>
  </si>
  <si>
    <t>KOTAK MAHINDRA BANK</t>
  </si>
  <si>
    <t>PROGRESS OF CLAIMS UNDER PMSBY RECEIVED, LODGED, SETTLED &amp; REJECTED UPTO 31.12.2020</t>
  </si>
  <si>
    <t>Annexure- 38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</si>
</sst>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Tahoma"/>
      <family val="2"/>
    </font>
    <font>
      <b/>
      <sz val="15"/>
      <name val="Tahoma"/>
      <family val="2"/>
    </font>
    <font>
      <b/>
      <sz val="22"/>
      <name val="Tahoma"/>
      <family val="2"/>
    </font>
    <font>
      <b/>
      <sz val="25"/>
      <name val="Tahoma"/>
      <family val="2"/>
    </font>
    <font>
      <b/>
      <sz val="17"/>
      <name val="Tahoma"/>
      <family val="2"/>
    </font>
    <font>
      <b/>
      <sz val="28"/>
      <name val="Tahoma"/>
      <family val="2"/>
    </font>
    <font>
      <b/>
      <sz val="24"/>
      <name val="Tahom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5" fillId="0" borderId="19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top" wrapText="1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2" fillId="0" borderId="4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view="pageBreakPreview" zoomScale="55" zoomScaleSheetLayoutView="55" workbookViewId="0">
      <pane ySplit="7" topLeftCell="A11" activePane="bottomLeft" state="frozen"/>
      <selection pane="bottomLeft" activeCell="E18" sqref="E18"/>
    </sheetView>
  </sheetViews>
  <sheetFormatPr defaultColWidth="12.44140625" defaultRowHeight="5.7" customHeight="1" x14ac:dyDescent="0.3"/>
  <cols>
    <col min="1" max="1" width="12.44140625" style="2"/>
    <col min="2" max="2" width="53.88671875" style="18" customWidth="1"/>
    <col min="3" max="3" width="18.44140625" style="19" customWidth="1"/>
    <col min="4" max="4" width="17.88671875" style="19" customWidth="1"/>
    <col min="5" max="6" width="16.5546875" style="19" customWidth="1"/>
    <col min="7" max="7" width="17.33203125" style="19" customWidth="1"/>
    <col min="8" max="8" width="14.6640625" style="19" customWidth="1"/>
    <col min="9" max="9" width="16" style="19" customWidth="1"/>
    <col min="10" max="10" width="14.6640625" style="19" customWidth="1"/>
    <col min="11" max="11" width="15.6640625" style="19" customWidth="1"/>
    <col min="12" max="12" width="14.6640625" style="19" customWidth="1"/>
    <col min="13" max="13" width="16.33203125" style="19" customWidth="1"/>
    <col min="14" max="17" width="14.6640625" style="19" customWidth="1"/>
    <col min="18" max="18" width="16.5546875" style="19" customWidth="1"/>
    <col min="19" max="19" width="23.33203125" style="19" customWidth="1"/>
    <col min="20" max="20" width="19.44140625" style="19" customWidth="1"/>
    <col min="21" max="22" width="12.44140625" style="3"/>
    <col min="23" max="25" width="12.44140625" style="1"/>
    <col min="26" max="16384" width="12.44140625" style="2"/>
  </cols>
  <sheetData>
    <row r="1" spans="1:25" ht="5.7" customHeight="1" thickBot="1" x14ac:dyDescent="0.35"/>
    <row r="2" spans="1:25" ht="32.25" customHeight="1" thickBot="1" x14ac:dyDescent="0.35">
      <c r="A2" s="81"/>
      <c r="B2" s="8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83" t="s">
        <v>53</v>
      </c>
      <c r="S2" s="83"/>
      <c r="T2" s="32"/>
    </row>
    <row r="3" spans="1:25" s="10" customFormat="1" ht="35.25" customHeight="1" thickBot="1" x14ac:dyDescent="0.35">
      <c r="A3" s="110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  <c r="U3" s="8"/>
      <c r="V3" s="8"/>
      <c r="W3" s="9"/>
      <c r="X3" s="9"/>
      <c r="Y3" s="9"/>
    </row>
    <row r="4" spans="1:25" ht="39.6" customHeight="1" thickBot="1" x14ac:dyDescent="0.35">
      <c r="A4" s="84" t="s">
        <v>43</v>
      </c>
      <c r="B4" s="84" t="s">
        <v>25</v>
      </c>
      <c r="C4" s="93" t="s">
        <v>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</row>
    <row r="5" spans="1:25" ht="33" customHeight="1" x14ac:dyDescent="0.3">
      <c r="A5" s="85"/>
      <c r="B5" s="85"/>
      <c r="C5" s="97" t="s">
        <v>27</v>
      </c>
      <c r="D5" s="98"/>
      <c r="E5" s="101" t="s">
        <v>1</v>
      </c>
      <c r="F5" s="98"/>
      <c r="G5" s="101" t="s">
        <v>2</v>
      </c>
      <c r="H5" s="98"/>
      <c r="I5" s="101" t="s">
        <v>26</v>
      </c>
      <c r="J5" s="103"/>
      <c r="K5" s="105" t="s">
        <v>30</v>
      </c>
      <c r="L5" s="106"/>
      <c r="M5" s="109" t="s">
        <v>31</v>
      </c>
      <c r="N5" s="109"/>
      <c r="O5" s="109"/>
      <c r="P5" s="109"/>
      <c r="Q5" s="109"/>
      <c r="R5" s="106"/>
      <c r="S5" s="90" t="s">
        <v>32</v>
      </c>
      <c r="T5" s="78" t="s">
        <v>33</v>
      </c>
    </row>
    <row r="6" spans="1:25" ht="46.5" customHeight="1" thickBot="1" x14ac:dyDescent="0.35">
      <c r="A6" s="86"/>
      <c r="B6" s="86"/>
      <c r="C6" s="99"/>
      <c r="D6" s="100"/>
      <c r="E6" s="102"/>
      <c r="F6" s="100"/>
      <c r="G6" s="102"/>
      <c r="H6" s="100"/>
      <c r="I6" s="102"/>
      <c r="J6" s="104"/>
      <c r="K6" s="107"/>
      <c r="L6" s="108"/>
      <c r="M6" s="88" t="s">
        <v>37</v>
      </c>
      <c r="N6" s="89"/>
      <c r="O6" s="88" t="s">
        <v>38</v>
      </c>
      <c r="P6" s="89"/>
      <c r="Q6" s="89" t="s">
        <v>39</v>
      </c>
      <c r="R6" s="96"/>
      <c r="S6" s="91"/>
      <c r="T6" s="79"/>
    </row>
    <row r="7" spans="1:25" s="13" customFormat="1" ht="54" customHeight="1" thickBot="1" x14ac:dyDescent="0.3">
      <c r="A7" s="87"/>
      <c r="B7" s="87"/>
      <c r="C7" s="21" t="s">
        <v>3</v>
      </c>
      <c r="D7" s="22" t="s">
        <v>28</v>
      </c>
      <c r="E7" s="22" t="s">
        <v>3</v>
      </c>
      <c r="F7" s="22" t="s">
        <v>28</v>
      </c>
      <c r="G7" s="22" t="s">
        <v>3</v>
      </c>
      <c r="H7" s="22" t="s">
        <v>28</v>
      </c>
      <c r="I7" s="22" t="s">
        <v>3</v>
      </c>
      <c r="J7" s="23" t="s">
        <v>28</v>
      </c>
      <c r="K7" s="24" t="s">
        <v>3</v>
      </c>
      <c r="L7" s="69" t="s">
        <v>34</v>
      </c>
      <c r="M7" s="24" t="s">
        <v>3</v>
      </c>
      <c r="N7" s="25" t="s">
        <v>34</v>
      </c>
      <c r="O7" s="30" t="s">
        <v>3</v>
      </c>
      <c r="P7" s="70" t="s">
        <v>34</v>
      </c>
      <c r="Q7" s="70" t="s">
        <v>3</v>
      </c>
      <c r="R7" s="25" t="s">
        <v>34</v>
      </c>
      <c r="S7" s="92"/>
      <c r="T7" s="80"/>
      <c r="U7" s="11"/>
      <c r="V7" s="11"/>
      <c r="W7" s="12"/>
      <c r="X7" s="12"/>
      <c r="Y7" s="12"/>
    </row>
    <row r="8" spans="1:25" ht="35.25" customHeight="1" x14ac:dyDescent="0.3">
      <c r="A8" s="33">
        <v>1</v>
      </c>
      <c r="B8" s="71" t="s">
        <v>4</v>
      </c>
      <c r="C8" s="73">
        <v>52</v>
      </c>
      <c r="D8" s="38">
        <v>104</v>
      </c>
      <c r="E8" s="73">
        <v>52</v>
      </c>
      <c r="F8" s="38">
        <v>104</v>
      </c>
      <c r="G8" s="73">
        <v>51</v>
      </c>
      <c r="H8" s="38">
        <v>102</v>
      </c>
      <c r="I8" s="68">
        <v>1</v>
      </c>
      <c r="J8" s="63">
        <v>2</v>
      </c>
      <c r="K8" s="62">
        <f t="shared" ref="K8:K36" si="0">E8-G8-I8</f>
        <v>0</v>
      </c>
      <c r="L8" s="67">
        <f t="shared" ref="L8:L36" si="1">F8-H8-J8</f>
        <v>0</v>
      </c>
      <c r="M8" s="73">
        <v>0</v>
      </c>
      <c r="N8" s="74">
        <v>0</v>
      </c>
      <c r="O8" s="75">
        <v>0</v>
      </c>
      <c r="P8" s="74">
        <v>0</v>
      </c>
      <c r="Q8" s="74">
        <v>0</v>
      </c>
      <c r="R8" s="76">
        <v>0</v>
      </c>
      <c r="S8" s="5"/>
      <c r="T8" s="26"/>
      <c r="U8" s="14"/>
    </row>
    <row r="9" spans="1:25" ht="35.25" customHeight="1" x14ac:dyDescent="0.3">
      <c r="A9" s="34">
        <v>2</v>
      </c>
      <c r="B9" s="71" t="s">
        <v>5</v>
      </c>
      <c r="C9" s="36">
        <v>16</v>
      </c>
      <c r="D9" s="37">
        <v>32</v>
      </c>
      <c r="E9" s="38">
        <v>16</v>
      </c>
      <c r="F9" s="39">
        <v>32</v>
      </c>
      <c r="G9" s="36">
        <v>15</v>
      </c>
      <c r="H9" s="39">
        <v>30</v>
      </c>
      <c r="I9" s="40">
        <v>1</v>
      </c>
      <c r="J9" s="37">
        <v>2</v>
      </c>
      <c r="K9" s="62">
        <f t="shared" ref="K9:K35" si="2">E9-G9-I9</f>
        <v>0</v>
      </c>
      <c r="L9" s="67">
        <f t="shared" ref="L9:L35" si="3">F9-H9-J9</f>
        <v>0</v>
      </c>
      <c r="M9" s="36">
        <v>0</v>
      </c>
      <c r="N9" s="41">
        <v>0</v>
      </c>
      <c r="O9" s="38">
        <v>0</v>
      </c>
      <c r="P9" s="41">
        <v>0</v>
      </c>
      <c r="Q9" s="41">
        <v>0</v>
      </c>
      <c r="R9" s="37">
        <v>0</v>
      </c>
      <c r="S9" s="5"/>
      <c r="T9" s="26"/>
    </row>
    <row r="10" spans="1:25" ht="35.25" customHeight="1" x14ac:dyDescent="0.3">
      <c r="A10" s="33">
        <v>3</v>
      </c>
      <c r="B10" s="71" t="s">
        <v>6</v>
      </c>
      <c r="C10" s="36">
        <v>3</v>
      </c>
      <c r="D10" s="37">
        <v>6</v>
      </c>
      <c r="E10" s="38">
        <v>3</v>
      </c>
      <c r="F10" s="39">
        <v>6</v>
      </c>
      <c r="G10" s="36">
        <v>3</v>
      </c>
      <c r="H10" s="39">
        <v>6</v>
      </c>
      <c r="I10" s="40">
        <v>0</v>
      </c>
      <c r="J10" s="37">
        <v>0</v>
      </c>
      <c r="K10" s="62">
        <f t="shared" si="2"/>
        <v>0</v>
      </c>
      <c r="L10" s="67">
        <f t="shared" si="3"/>
        <v>0</v>
      </c>
      <c r="M10" s="36">
        <v>0</v>
      </c>
      <c r="N10" s="41">
        <v>0</v>
      </c>
      <c r="O10" s="38">
        <v>0</v>
      </c>
      <c r="P10" s="41">
        <v>0</v>
      </c>
      <c r="Q10" s="41">
        <v>0</v>
      </c>
      <c r="R10" s="37">
        <v>0</v>
      </c>
      <c r="S10" s="5"/>
      <c r="T10" s="26"/>
    </row>
    <row r="11" spans="1:25" ht="48" customHeight="1" x14ac:dyDescent="0.3">
      <c r="A11" s="34">
        <v>4</v>
      </c>
      <c r="B11" s="71" t="s">
        <v>7</v>
      </c>
      <c r="C11" s="36">
        <v>177</v>
      </c>
      <c r="D11" s="37">
        <v>354</v>
      </c>
      <c r="E11" s="38">
        <v>177</v>
      </c>
      <c r="F11" s="39">
        <v>354</v>
      </c>
      <c r="G11" s="36">
        <v>177</v>
      </c>
      <c r="H11" s="39">
        <v>354</v>
      </c>
      <c r="I11" s="40">
        <v>0</v>
      </c>
      <c r="J11" s="37">
        <v>0</v>
      </c>
      <c r="K11" s="62">
        <f t="shared" si="2"/>
        <v>0</v>
      </c>
      <c r="L11" s="67">
        <f t="shared" si="3"/>
        <v>0</v>
      </c>
      <c r="M11" s="36">
        <v>0</v>
      </c>
      <c r="N11" s="41">
        <v>0</v>
      </c>
      <c r="O11" s="38">
        <v>0</v>
      </c>
      <c r="P11" s="41">
        <v>0</v>
      </c>
      <c r="Q11" s="41">
        <v>0</v>
      </c>
      <c r="R11" s="37">
        <v>0</v>
      </c>
      <c r="S11" s="6"/>
      <c r="T11" s="27"/>
    </row>
    <row r="12" spans="1:25" ht="35.25" customHeight="1" x14ac:dyDescent="0.3">
      <c r="A12" s="33">
        <v>5</v>
      </c>
      <c r="B12" s="71" t="s">
        <v>8</v>
      </c>
      <c r="C12" s="36">
        <v>30</v>
      </c>
      <c r="D12" s="37">
        <v>60</v>
      </c>
      <c r="E12" s="38">
        <v>30</v>
      </c>
      <c r="F12" s="39">
        <v>60</v>
      </c>
      <c r="G12" s="36">
        <v>30</v>
      </c>
      <c r="H12" s="39">
        <v>60</v>
      </c>
      <c r="I12" s="40">
        <v>0</v>
      </c>
      <c r="J12" s="37">
        <v>0</v>
      </c>
      <c r="K12" s="62">
        <f t="shared" si="2"/>
        <v>0</v>
      </c>
      <c r="L12" s="67">
        <f t="shared" si="3"/>
        <v>0</v>
      </c>
      <c r="M12" s="36">
        <v>0</v>
      </c>
      <c r="N12" s="41">
        <v>0</v>
      </c>
      <c r="O12" s="38">
        <v>0</v>
      </c>
      <c r="P12" s="41">
        <v>0</v>
      </c>
      <c r="Q12" s="41">
        <v>0</v>
      </c>
      <c r="R12" s="37">
        <v>0</v>
      </c>
      <c r="S12" s="5"/>
      <c r="T12" s="26"/>
    </row>
    <row r="13" spans="1:25" s="1" customFormat="1" ht="35.25" customHeight="1" x14ac:dyDescent="0.3">
      <c r="A13" s="34">
        <v>6</v>
      </c>
      <c r="B13" s="71" t="s">
        <v>9</v>
      </c>
      <c r="C13" s="36">
        <v>0</v>
      </c>
      <c r="D13" s="37">
        <v>0</v>
      </c>
      <c r="E13" s="38">
        <v>0</v>
      </c>
      <c r="F13" s="39">
        <v>0</v>
      </c>
      <c r="G13" s="36">
        <v>0</v>
      </c>
      <c r="H13" s="39">
        <v>0</v>
      </c>
      <c r="I13" s="40">
        <v>0</v>
      </c>
      <c r="J13" s="37">
        <v>0</v>
      </c>
      <c r="K13" s="62">
        <f t="shared" si="2"/>
        <v>0</v>
      </c>
      <c r="L13" s="67">
        <f t="shared" si="3"/>
        <v>0</v>
      </c>
      <c r="M13" s="36">
        <v>0</v>
      </c>
      <c r="N13" s="41">
        <v>0</v>
      </c>
      <c r="O13" s="38">
        <v>0</v>
      </c>
      <c r="P13" s="41">
        <v>0</v>
      </c>
      <c r="Q13" s="41">
        <v>0</v>
      </c>
      <c r="R13" s="37">
        <v>0</v>
      </c>
      <c r="S13" s="5"/>
      <c r="T13" s="26"/>
      <c r="U13" s="3"/>
      <c r="V13" s="3"/>
    </row>
    <row r="14" spans="1:25" s="1" customFormat="1" ht="35.25" customHeight="1" x14ac:dyDescent="0.3">
      <c r="A14" s="33">
        <v>7</v>
      </c>
      <c r="B14" s="71" t="s">
        <v>10</v>
      </c>
      <c r="C14" s="36">
        <v>23</v>
      </c>
      <c r="D14" s="37">
        <v>46</v>
      </c>
      <c r="E14" s="38">
        <v>23</v>
      </c>
      <c r="F14" s="39">
        <v>46</v>
      </c>
      <c r="G14" s="36">
        <v>7</v>
      </c>
      <c r="H14" s="39">
        <v>14</v>
      </c>
      <c r="I14" s="40">
        <v>11</v>
      </c>
      <c r="J14" s="37">
        <v>22</v>
      </c>
      <c r="K14" s="62">
        <f t="shared" si="2"/>
        <v>5</v>
      </c>
      <c r="L14" s="67">
        <f t="shared" si="3"/>
        <v>10</v>
      </c>
      <c r="M14" s="36">
        <v>2</v>
      </c>
      <c r="N14" s="41">
        <v>4</v>
      </c>
      <c r="O14" s="38">
        <v>2</v>
      </c>
      <c r="P14" s="41">
        <v>4</v>
      </c>
      <c r="Q14" s="41">
        <v>1</v>
      </c>
      <c r="R14" s="37">
        <v>2</v>
      </c>
      <c r="S14" s="5"/>
      <c r="T14" s="26"/>
      <c r="U14" s="3"/>
      <c r="V14" s="3"/>
    </row>
    <row r="15" spans="1:25" s="1" customFormat="1" ht="41.4" customHeight="1" x14ac:dyDescent="0.3">
      <c r="A15" s="34">
        <v>8</v>
      </c>
      <c r="B15" s="71" t="s">
        <v>11</v>
      </c>
      <c r="C15" s="42">
        <v>59</v>
      </c>
      <c r="D15" s="43">
        <v>118</v>
      </c>
      <c r="E15" s="44">
        <v>59</v>
      </c>
      <c r="F15" s="45">
        <v>118</v>
      </c>
      <c r="G15" s="42">
        <v>59</v>
      </c>
      <c r="H15" s="45">
        <v>118</v>
      </c>
      <c r="I15" s="46">
        <v>0</v>
      </c>
      <c r="J15" s="43">
        <v>0</v>
      </c>
      <c r="K15" s="62">
        <f t="shared" si="2"/>
        <v>0</v>
      </c>
      <c r="L15" s="67">
        <f t="shared" si="3"/>
        <v>0</v>
      </c>
      <c r="M15" s="36">
        <v>0</v>
      </c>
      <c r="N15" s="41">
        <v>0</v>
      </c>
      <c r="O15" s="44">
        <v>0</v>
      </c>
      <c r="P15" s="47">
        <v>0</v>
      </c>
      <c r="Q15" s="47">
        <v>0</v>
      </c>
      <c r="R15" s="43">
        <v>0</v>
      </c>
      <c r="S15" s="7"/>
      <c r="T15" s="28"/>
      <c r="U15" s="3"/>
      <c r="V15" s="3"/>
    </row>
    <row r="16" spans="1:25" s="17" customFormat="1" ht="63.9" customHeight="1" x14ac:dyDescent="0.3">
      <c r="A16" s="33">
        <v>9</v>
      </c>
      <c r="B16" s="71" t="s">
        <v>12</v>
      </c>
      <c r="C16" s="36">
        <v>326</v>
      </c>
      <c r="D16" s="37">
        <v>637</v>
      </c>
      <c r="E16" s="38">
        <v>326</v>
      </c>
      <c r="F16" s="39">
        <v>637</v>
      </c>
      <c r="G16" s="36">
        <v>275</v>
      </c>
      <c r="H16" s="39">
        <v>540</v>
      </c>
      <c r="I16" s="40">
        <v>25</v>
      </c>
      <c r="J16" s="37">
        <v>47</v>
      </c>
      <c r="K16" s="62">
        <f t="shared" si="2"/>
        <v>26</v>
      </c>
      <c r="L16" s="67">
        <f t="shared" si="3"/>
        <v>50</v>
      </c>
      <c r="M16" s="36">
        <v>26</v>
      </c>
      <c r="N16" s="41">
        <v>50</v>
      </c>
      <c r="O16" s="38">
        <v>0</v>
      </c>
      <c r="P16" s="41">
        <v>0</v>
      </c>
      <c r="Q16" s="41">
        <v>0</v>
      </c>
      <c r="R16" s="37">
        <v>0</v>
      </c>
      <c r="S16" s="6" t="s">
        <v>36</v>
      </c>
      <c r="T16" s="29" t="s">
        <v>50</v>
      </c>
      <c r="U16" s="15"/>
      <c r="V16" s="16"/>
    </row>
    <row r="17" spans="1:25" s="65" customFormat="1" ht="34.5" customHeight="1" x14ac:dyDescent="0.3">
      <c r="A17" s="34">
        <v>10</v>
      </c>
      <c r="B17" s="71" t="s">
        <v>13</v>
      </c>
      <c r="C17" s="36">
        <v>171</v>
      </c>
      <c r="D17" s="37">
        <v>341</v>
      </c>
      <c r="E17" s="38">
        <v>171</v>
      </c>
      <c r="F17" s="39">
        <v>341</v>
      </c>
      <c r="G17" s="36">
        <v>139</v>
      </c>
      <c r="H17" s="39">
        <v>278</v>
      </c>
      <c r="I17" s="40">
        <v>32</v>
      </c>
      <c r="J17" s="37">
        <v>63</v>
      </c>
      <c r="K17" s="62">
        <f t="shared" si="2"/>
        <v>0</v>
      </c>
      <c r="L17" s="67">
        <f t="shared" si="3"/>
        <v>0</v>
      </c>
      <c r="M17" s="36">
        <v>0</v>
      </c>
      <c r="N17" s="41">
        <v>0</v>
      </c>
      <c r="O17" s="38">
        <v>0</v>
      </c>
      <c r="P17" s="41">
        <v>0</v>
      </c>
      <c r="Q17" s="41">
        <v>0</v>
      </c>
      <c r="R17" s="37">
        <v>0</v>
      </c>
      <c r="S17" s="5"/>
      <c r="T17" s="26"/>
      <c r="U17" s="64"/>
      <c r="V17" s="64"/>
    </row>
    <row r="18" spans="1:25" s="1" customFormat="1" ht="35.25" customHeight="1" x14ac:dyDescent="0.3">
      <c r="A18" s="33">
        <v>11</v>
      </c>
      <c r="B18" s="77" t="s">
        <v>29</v>
      </c>
      <c r="C18" s="36">
        <v>0</v>
      </c>
      <c r="D18" s="37">
        <v>0</v>
      </c>
      <c r="E18" s="38">
        <v>0</v>
      </c>
      <c r="F18" s="39">
        <v>0</v>
      </c>
      <c r="G18" s="36">
        <v>0</v>
      </c>
      <c r="H18" s="39">
        <v>0</v>
      </c>
      <c r="I18" s="40">
        <v>0</v>
      </c>
      <c r="J18" s="37">
        <v>0</v>
      </c>
      <c r="K18" s="62">
        <f t="shared" si="2"/>
        <v>0</v>
      </c>
      <c r="L18" s="67">
        <f t="shared" si="3"/>
        <v>0</v>
      </c>
      <c r="M18" s="36">
        <v>0</v>
      </c>
      <c r="N18" s="41">
        <v>0</v>
      </c>
      <c r="O18" s="38">
        <v>0</v>
      </c>
      <c r="P18" s="41">
        <v>0</v>
      </c>
      <c r="Q18" s="41">
        <v>0</v>
      </c>
      <c r="R18" s="37">
        <v>0</v>
      </c>
      <c r="S18" s="5"/>
      <c r="T18" s="26"/>
      <c r="U18" s="3"/>
      <c r="V18" s="3"/>
    </row>
    <row r="19" spans="1:25" s="1" customFormat="1" ht="35.25" customHeight="1" x14ac:dyDescent="0.3">
      <c r="A19" s="34">
        <v>12</v>
      </c>
      <c r="B19" s="71" t="s">
        <v>14</v>
      </c>
      <c r="C19" s="36">
        <v>15</v>
      </c>
      <c r="D19" s="43">
        <v>20.25</v>
      </c>
      <c r="E19" s="44">
        <v>15</v>
      </c>
      <c r="F19" s="45">
        <v>20.25</v>
      </c>
      <c r="G19" s="42">
        <v>14</v>
      </c>
      <c r="H19" s="45">
        <v>19.25</v>
      </c>
      <c r="I19" s="40">
        <v>1</v>
      </c>
      <c r="J19" s="37">
        <v>1</v>
      </c>
      <c r="K19" s="62">
        <f t="shared" si="2"/>
        <v>0</v>
      </c>
      <c r="L19" s="67">
        <f t="shared" si="3"/>
        <v>0</v>
      </c>
      <c r="M19" s="36">
        <v>0</v>
      </c>
      <c r="N19" s="41">
        <v>0</v>
      </c>
      <c r="O19" s="38">
        <v>0</v>
      </c>
      <c r="P19" s="41">
        <v>0</v>
      </c>
      <c r="Q19" s="41">
        <v>0</v>
      </c>
      <c r="R19" s="37">
        <v>0</v>
      </c>
      <c r="S19" s="5"/>
      <c r="T19" s="26"/>
      <c r="U19" s="3"/>
      <c r="V19" s="3"/>
    </row>
    <row r="20" spans="1:25" s="1" customFormat="1" ht="35.25" customHeight="1" x14ac:dyDescent="0.3">
      <c r="A20" s="33">
        <v>13</v>
      </c>
      <c r="B20" s="71" t="s">
        <v>15</v>
      </c>
      <c r="C20" s="36">
        <v>12</v>
      </c>
      <c r="D20" s="37">
        <v>24</v>
      </c>
      <c r="E20" s="38">
        <v>12</v>
      </c>
      <c r="F20" s="39">
        <v>24</v>
      </c>
      <c r="G20" s="36">
        <v>12</v>
      </c>
      <c r="H20" s="39">
        <v>24</v>
      </c>
      <c r="I20" s="40">
        <v>0</v>
      </c>
      <c r="J20" s="37">
        <v>0</v>
      </c>
      <c r="K20" s="62">
        <f t="shared" si="2"/>
        <v>0</v>
      </c>
      <c r="L20" s="67">
        <f t="shared" si="3"/>
        <v>0</v>
      </c>
      <c r="M20" s="36">
        <v>0</v>
      </c>
      <c r="N20" s="41">
        <v>0</v>
      </c>
      <c r="O20" s="38">
        <v>0</v>
      </c>
      <c r="P20" s="41">
        <v>0</v>
      </c>
      <c r="Q20" s="41">
        <v>0</v>
      </c>
      <c r="R20" s="37">
        <v>0</v>
      </c>
      <c r="S20" s="5"/>
      <c r="T20" s="26"/>
      <c r="U20" s="3"/>
      <c r="V20" s="3"/>
    </row>
    <row r="21" spans="1:25" s="1" customFormat="1" ht="35.25" customHeight="1" x14ac:dyDescent="0.3">
      <c r="A21" s="34">
        <v>14</v>
      </c>
      <c r="B21" s="71" t="s">
        <v>16</v>
      </c>
      <c r="C21" s="36">
        <v>0</v>
      </c>
      <c r="D21" s="37">
        <v>0</v>
      </c>
      <c r="E21" s="38">
        <v>0</v>
      </c>
      <c r="F21" s="39">
        <v>0</v>
      </c>
      <c r="G21" s="36">
        <v>0</v>
      </c>
      <c r="H21" s="39">
        <v>0</v>
      </c>
      <c r="I21" s="40">
        <v>0</v>
      </c>
      <c r="J21" s="37">
        <v>0</v>
      </c>
      <c r="K21" s="62">
        <f t="shared" si="2"/>
        <v>0</v>
      </c>
      <c r="L21" s="67">
        <f t="shared" si="3"/>
        <v>0</v>
      </c>
      <c r="M21" s="36">
        <v>0</v>
      </c>
      <c r="N21" s="41">
        <v>0</v>
      </c>
      <c r="O21" s="38">
        <v>0</v>
      </c>
      <c r="P21" s="41">
        <v>0</v>
      </c>
      <c r="Q21" s="41">
        <v>0</v>
      </c>
      <c r="R21" s="37">
        <v>0</v>
      </c>
      <c r="S21" s="5"/>
      <c r="T21" s="26"/>
      <c r="U21" s="3"/>
      <c r="V21" s="3"/>
    </row>
    <row r="22" spans="1:25" s="1" customFormat="1" ht="35.25" customHeight="1" x14ac:dyDescent="0.3">
      <c r="A22" s="33">
        <v>15</v>
      </c>
      <c r="B22" s="72" t="s">
        <v>44</v>
      </c>
      <c r="C22" s="36">
        <v>0</v>
      </c>
      <c r="D22" s="37">
        <v>0</v>
      </c>
      <c r="E22" s="38">
        <v>0</v>
      </c>
      <c r="F22" s="39">
        <v>0</v>
      </c>
      <c r="G22" s="36">
        <v>0</v>
      </c>
      <c r="H22" s="39">
        <v>0</v>
      </c>
      <c r="I22" s="40">
        <v>0</v>
      </c>
      <c r="J22" s="37">
        <v>0</v>
      </c>
      <c r="K22" s="62">
        <f t="shared" si="2"/>
        <v>0</v>
      </c>
      <c r="L22" s="67">
        <f t="shared" si="3"/>
        <v>0</v>
      </c>
      <c r="M22" s="36">
        <v>0</v>
      </c>
      <c r="N22" s="41">
        <v>0</v>
      </c>
      <c r="O22" s="38">
        <v>0</v>
      </c>
      <c r="P22" s="41">
        <v>0</v>
      </c>
      <c r="Q22" s="41">
        <v>0</v>
      </c>
      <c r="R22" s="37">
        <v>0</v>
      </c>
      <c r="S22" s="5"/>
      <c r="T22" s="26"/>
      <c r="U22" s="3"/>
      <c r="V22" s="3"/>
    </row>
    <row r="23" spans="1:25" ht="35.25" customHeight="1" x14ac:dyDescent="0.3">
      <c r="A23" s="34">
        <v>16</v>
      </c>
      <c r="B23" s="71" t="s">
        <v>42</v>
      </c>
      <c r="C23" s="36">
        <v>0</v>
      </c>
      <c r="D23" s="37">
        <v>0</v>
      </c>
      <c r="E23" s="38">
        <v>0</v>
      </c>
      <c r="F23" s="39">
        <v>0</v>
      </c>
      <c r="G23" s="36">
        <v>0</v>
      </c>
      <c r="H23" s="39">
        <v>0</v>
      </c>
      <c r="I23" s="40">
        <v>0</v>
      </c>
      <c r="J23" s="37">
        <v>0</v>
      </c>
      <c r="K23" s="62">
        <f t="shared" si="2"/>
        <v>0</v>
      </c>
      <c r="L23" s="67">
        <f t="shared" si="3"/>
        <v>0</v>
      </c>
      <c r="M23" s="36">
        <v>0</v>
      </c>
      <c r="N23" s="41">
        <v>0</v>
      </c>
      <c r="O23" s="38">
        <v>0</v>
      </c>
      <c r="P23" s="41">
        <v>0</v>
      </c>
      <c r="Q23" s="41">
        <v>0</v>
      </c>
      <c r="R23" s="37">
        <v>0</v>
      </c>
      <c r="S23" s="5"/>
      <c r="T23" s="26"/>
    </row>
    <row r="24" spans="1:25" ht="35.25" customHeight="1" x14ac:dyDescent="0.3">
      <c r="A24" s="33">
        <v>17</v>
      </c>
      <c r="B24" s="71" t="s">
        <v>18</v>
      </c>
      <c r="C24" s="36">
        <v>36</v>
      </c>
      <c r="D24" s="37">
        <v>72</v>
      </c>
      <c r="E24" s="38">
        <v>36</v>
      </c>
      <c r="F24" s="39">
        <v>72</v>
      </c>
      <c r="G24" s="36">
        <v>28</v>
      </c>
      <c r="H24" s="39">
        <v>56</v>
      </c>
      <c r="I24" s="40">
        <v>6</v>
      </c>
      <c r="J24" s="37">
        <v>12</v>
      </c>
      <c r="K24" s="62">
        <f t="shared" si="2"/>
        <v>2</v>
      </c>
      <c r="L24" s="67">
        <f t="shared" si="3"/>
        <v>4</v>
      </c>
      <c r="M24" s="36">
        <v>1</v>
      </c>
      <c r="N24" s="41">
        <v>2</v>
      </c>
      <c r="O24" s="38">
        <v>1</v>
      </c>
      <c r="P24" s="41">
        <v>2</v>
      </c>
      <c r="Q24" s="41">
        <v>0</v>
      </c>
      <c r="R24" s="37">
        <v>0</v>
      </c>
      <c r="S24" s="5"/>
      <c r="T24" s="26"/>
    </row>
    <row r="25" spans="1:25" ht="35.25" customHeight="1" x14ac:dyDescent="0.3">
      <c r="A25" s="34">
        <v>18</v>
      </c>
      <c r="B25" s="71" t="s">
        <v>19</v>
      </c>
      <c r="C25" s="36">
        <v>0</v>
      </c>
      <c r="D25" s="37">
        <v>0</v>
      </c>
      <c r="E25" s="38">
        <v>0</v>
      </c>
      <c r="F25" s="39">
        <v>0</v>
      </c>
      <c r="G25" s="36">
        <v>0</v>
      </c>
      <c r="H25" s="39">
        <v>0</v>
      </c>
      <c r="I25" s="40">
        <v>0</v>
      </c>
      <c r="J25" s="37">
        <v>0</v>
      </c>
      <c r="K25" s="62">
        <f t="shared" si="2"/>
        <v>0</v>
      </c>
      <c r="L25" s="67">
        <f t="shared" si="3"/>
        <v>0</v>
      </c>
      <c r="M25" s="36">
        <v>0</v>
      </c>
      <c r="N25" s="41">
        <v>0</v>
      </c>
      <c r="O25" s="38">
        <v>0</v>
      </c>
      <c r="P25" s="41">
        <v>0</v>
      </c>
      <c r="Q25" s="41">
        <v>0</v>
      </c>
      <c r="R25" s="37">
        <v>0</v>
      </c>
      <c r="S25" s="5"/>
      <c r="T25" s="26"/>
    </row>
    <row r="26" spans="1:25" s="66" customFormat="1" ht="35.25" customHeight="1" x14ac:dyDescent="0.3">
      <c r="A26" s="33">
        <v>19</v>
      </c>
      <c r="B26" s="71" t="s">
        <v>20</v>
      </c>
      <c r="C26" s="36">
        <v>0</v>
      </c>
      <c r="D26" s="37">
        <v>0</v>
      </c>
      <c r="E26" s="38">
        <v>0</v>
      </c>
      <c r="F26" s="39">
        <v>0</v>
      </c>
      <c r="G26" s="36">
        <v>0</v>
      </c>
      <c r="H26" s="39">
        <v>0</v>
      </c>
      <c r="I26" s="40">
        <v>0</v>
      </c>
      <c r="J26" s="37">
        <v>0</v>
      </c>
      <c r="K26" s="62">
        <f t="shared" si="2"/>
        <v>0</v>
      </c>
      <c r="L26" s="67">
        <f t="shared" si="3"/>
        <v>0</v>
      </c>
      <c r="M26" s="36">
        <v>0</v>
      </c>
      <c r="N26" s="41">
        <v>0</v>
      </c>
      <c r="O26" s="38">
        <v>0</v>
      </c>
      <c r="P26" s="41">
        <v>0</v>
      </c>
      <c r="Q26" s="41">
        <v>0</v>
      </c>
      <c r="R26" s="37">
        <v>0</v>
      </c>
      <c r="S26" s="5"/>
      <c r="T26" s="26"/>
      <c r="U26" s="64"/>
      <c r="V26" s="64"/>
      <c r="W26" s="65"/>
      <c r="X26" s="65"/>
      <c r="Y26" s="65"/>
    </row>
    <row r="27" spans="1:25" ht="35.25" customHeight="1" x14ac:dyDescent="0.3">
      <c r="A27" s="34">
        <v>20</v>
      </c>
      <c r="B27" s="71" t="s">
        <v>21</v>
      </c>
      <c r="C27" s="36">
        <v>1</v>
      </c>
      <c r="D27" s="37">
        <v>2</v>
      </c>
      <c r="E27" s="38">
        <v>1</v>
      </c>
      <c r="F27" s="39">
        <v>2</v>
      </c>
      <c r="G27" s="36">
        <v>1</v>
      </c>
      <c r="H27" s="39">
        <v>2</v>
      </c>
      <c r="I27" s="40">
        <v>0</v>
      </c>
      <c r="J27" s="37">
        <v>0</v>
      </c>
      <c r="K27" s="62">
        <f t="shared" si="2"/>
        <v>0</v>
      </c>
      <c r="L27" s="67">
        <f t="shared" si="3"/>
        <v>0</v>
      </c>
      <c r="M27" s="36">
        <v>0</v>
      </c>
      <c r="N27" s="41">
        <v>0</v>
      </c>
      <c r="O27" s="38">
        <v>0</v>
      </c>
      <c r="P27" s="41">
        <v>0</v>
      </c>
      <c r="Q27" s="41">
        <v>0</v>
      </c>
      <c r="R27" s="37">
        <v>0</v>
      </c>
      <c r="S27" s="5"/>
      <c r="T27" s="26"/>
    </row>
    <row r="28" spans="1:25" s="1" customFormat="1" ht="35.25" customHeight="1" x14ac:dyDescent="0.3">
      <c r="A28" s="33">
        <v>21</v>
      </c>
      <c r="B28" s="72" t="s">
        <v>51</v>
      </c>
      <c r="C28" s="36">
        <v>0</v>
      </c>
      <c r="D28" s="37">
        <v>0</v>
      </c>
      <c r="E28" s="38">
        <v>0</v>
      </c>
      <c r="F28" s="39">
        <v>0</v>
      </c>
      <c r="G28" s="36">
        <v>0</v>
      </c>
      <c r="H28" s="39">
        <v>0</v>
      </c>
      <c r="I28" s="40">
        <v>0</v>
      </c>
      <c r="J28" s="37">
        <v>0</v>
      </c>
      <c r="K28" s="62">
        <f t="shared" si="2"/>
        <v>0</v>
      </c>
      <c r="L28" s="67">
        <f t="shared" si="3"/>
        <v>0</v>
      </c>
      <c r="M28" s="36">
        <v>0</v>
      </c>
      <c r="N28" s="41">
        <v>0</v>
      </c>
      <c r="O28" s="38">
        <v>0</v>
      </c>
      <c r="P28" s="41">
        <v>0</v>
      </c>
      <c r="Q28" s="41">
        <v>0</v>
      </c>
      <c r="R28" s="37">
        <v>0</v>
      </c>
      <c r="S28" s="5"/>
      <c r="T28" s="26"/>
      <c r="U28" s="3"/>
      <c r="V28" s="3"/>
    </row>
    <row r="29" spans="1:25" ht="35.25" customHeight="1" x14ac:dyDescent="0.3">
      <c r="A29" s="34">
        <v>22</v>
      </c>
      <c r="B29" s="71" t="s">
        <v>17</v>
      </c>
      <c r="C29" s="36">
        <v>0</v>
      </c>
      <c r="D29" s="37">
        <v>0</v>
      </c>
      <c r="E29" s="38">
        <v>0</v>
      </c>
      <c r="F29" s="39">
        <v>0</v>
      </c>
      <c r="G29" s="36">
        <v>0</v>
      </c>
      <c r="H29" s="39">
        <v>0</v>
      </c>
      <c r="I29" s="40">
        <v>0</v>
      </c>
      <c r="J29" s="37">
        <v>0</v>
      </c>
      <c r="K29" s="62">
        <f t="shared" si="2"/>
        <v>0</v>
      </c>
      <c r="L29" s="67">
        <f t="shared" si="3"/>
        <v>0</v>
      </c>
      <c r="M29" s="36">
        <v>0</v>
      </c>
      <c r="N29" s="41">
        <v>0</v>
      </c>
      <c r="O29" s="38">
        <v>0</v>
      </c>
      <c r="P29" s="41">
        <v>0</v>
      </c>
      <c r="Q29" s="41">
        <v>0</v>
      </c>
      <c r="R29" s="37">
        <v>0</v>
      </c>
      <c r="S29" s="5"/>
      <c r="T29" s="26"/>
    </row>
    <row r="30" spans="1:25" ht="35.25" customHeight="1" x14ac:dyDescent="0.3">
      <c r="A30" s="33">
        <v>23</v>
      </c>
      <c r="B30" s="71" t="s">
        <v>22</v>
      </c>
      <c r="C30" s="36">
        <v>0</v>
      </c>
      <c r="D30" s="37">
        <v>0</v>
      </c>
      <c r="E30" s="38">
        <v>0</v>
      </c>
      <c r="F30" s="39">
        <v>0</v>
      </c>
      <c r="G30" s="36">
        <v>0</v>
      </c>
      <c r="H30" s="39">
        <v>0</v>
      </c>
      <c r="I30" s="40">
        <v>0</v>
      </c>
      <c r="J30" s="37">
        <v>0</v>
      </c>
      <c r="K30" s="62">
        <f t="shared" si="2"/>
        <v>0</v>
      </c>
      <c r="L30" s="67">
        <f t="shared" si="3"/>
        <v>0</v>
      </c>
      <c r="M30" s="36">
        <v>0</v>
      </c>
      <c r="N30" s="41">
        <v>0</v>
      </c>
      <c r="O30" s="38">
        <v>0</v>
      </c>
      <c r="P30" s="41">
        <v>0</v>
      </c>
      <c r="Q30" s="41">
        <v>0</v>
      </c>
      <c r="R30" s="37">
        <v>0</v>
      </c>
      <c r="S30" s="5"/>
      <c r="T30" s="26"/>
    </row>
    <row r="31" spans="1:25" ht="35.25" customHeight="1" x14ac:dyDescent="0.3">
      <c r="A31" s="34">
        <v>24</v>
      </c>
      <c r="B31" s="72" t="s">
        <v>48</v>
      </c>
      <c r="C31" s="36">
        <v>0</v>
      </c>
      <c r="D31" s="37">
        <v>0</v>
      </c>
      <c r="E31" s="38">
        <v>0</v>
      </c>
      <c r="F31" s="39">
        <v>0</v>
      </c>
      <c r="G31" s="36">
        <v>0</v>
      </c>
      <c r="H31" s="39">
        <v>0</v>
      </c>
      <c r="I31" s="40">
        <v>0</v>
      </c>
      <c r="J31" s="37">
        <v>0</v>
      </c>
      <c r="K31" s="62">
        <f t="shared" si="2"/>
        <v>0</v>
      </c>
      <c r="L31" s="67">
        <f t="shared" si="3"/>
        <v>0</v>
      </c>
      <c r="M31" s="36">
        <v>0</v>
      </c>
      <c r="N31" s="41">
        <v>0</v>
      </c>
      <c r="O31" s="38">
        <v>0</v>
      </c>
      <c r="P31" s="41">
        <v>0</v>
      </c>
      <c r="Q31" s="41">
        <v>0</v>
      </c>
      <c r="R31" s="37">
        <v>0</v>
      </c>
      <c r="S31" s="5"/>
      <c r="T31" s="26"/>
    </row>
    <row r="32" spans="1:25" s="66" customFormat="1" ht="35.25" customHeight="1" x14ac:dyDescent="0.3">
      <c r="A32" s="33">
        <v>25</v>
      </c>
      <c r="B32" s="72" t="s">
        <v>45</v>
      </c>
      <c r="C32" s="36">
        <v>0</v>
      </c>
      <c r="D32" s="37">
        <v>0</v>
      </c>
      <c r="E32" s="38">
        <v>0</v>
      </c>
      <c r="F32" s="39">
        <v>0</v>
      </c>
      <c r="G32" s="36">
        <v>0</v>
      </c>
      <c r="H32" s="39">
        <v>0</v>
      </c>
      <c r="I32" s="40">
        <v>0</v>
      </c>
      <c r="J32" s="37">
        <v>0</v>
      </c>
      <c r="K32" s="62">
        <f t="shared" si="2"/>
        <v>0</v>
      </c>
      <c r="L32" s="67">
        <f t="shared" si="3"/>
        <v>0</v>
      </c>
      <c r="M32" s="36">
        <v>0</v>
      </c>
      <c r="N32" s="41">
        <v>0</v>
      </c>
      <c r="O32" s="38">
        <v>0</v>
      </c>
      <c r="P32" s="41">
        <v>0</v>
      </c>
      <c r="Q32" s="41">
        <v>0</v>
      </c>
      <c r="R32" s="37">
        <v>0</v>
      </c>
      <c r="S32" s="5"/>
      <c r="T32" s="26"/>
      <c r="U32" s="64"/>
      <c r="V32" s="64"/>
      <c r="W32" s="65"/>
      <c r="X32" s="65"/>
      <c r="Y32" s="65"/>
    </row>
    <row r="33" spans="1:25" s="66" customFormat="1" ht="35.25" customHeight="1" x14ac:dyDescent="0.3">
      <c r="A33" s="34">
        <v>26</v>
      </c>
      <c r="B33" s="72" t="s">
        <v>46</v>
      </c>
      <c r="C33" s="36">
        <v>0</v>
      </c>
      <c r="D33" s="37">
        <v>0</v>
      </c>
      <c r="E33" s="38">
        <v>0</v>
      </c>
      <c r="F33" s="39">
        <v>0</v>
      </c>
      <c r="G33" s="36">
        <v>0</v>
      </c>
      <c r="H33" s="39">
        <v>0</v>
      </c>
      <c r="I33" s="40">
        <v>0</v>
      </c>
      <c r="J33" s="37">
        <v>0</v>
      </c>
      <c r="K33" s="62">
        <f t="shared" si="2"/>
        <v>0</v>
      </c>
      <c r="L33" s="67">
        <f t="shared" si="3"/>
        <v>0</v>
      </c>
      <c r="M33" s="36">
        <v>0</v>
      </c>
      <c r="N33" s="41">
        <v>0</v>
      </c>
      <c r="O33" s="38">
        <v>0</v>
      </c>
      <c r="P33" s="41">
        <v>0</v>
      </c>
      <c r="Q33" s="41">
        <v>0</v>
      </c>
      <c r="R33" s="37">
        <v>0</v>
      </c>
      <c r="S33" s="5"/>
      <c r="T33" s="26"/>
      <c r="U33" s="64"/>
      <c r="V33" s="64"/>
      <c r="W33" s="65"/>
      <c r="X33" s="65"/>
      <c r="Y33" s="65"/>
    </row>
    <row r="34" spans="1:25" ht="35.25" customHeight="1" x14ac:dyDescent="0.3">
      <c r="A34" s="33">
        <v>27</v>
      </c>
      <c r="B34" s="71" t="s">
        <v>23</v>
      </c>
      <c r="C34" s="36">
        <v>305</v>
      </c>
      <c r="D34" s="37">
        <v>610</v>
      </c>
      <c r="E34" s="38">
        <v>303</v>
      </c>
      <c r="F34" s="39">
        <v>606</v>
      </c>
      <c r="G34" s="36">
        <v>253</v>
      </c>
      <c r="H34" s="39">
        <v>506</v>
      </c>
      <c r="I34" s="40">
        <v>33</v>
      </c>
      <c r="J34" s="37">
        <v>66</v>
      </c>
      <c r="K34" s="62">
        <f t="shared" si="2"/>
        <v>17</v>
      </c>
      <c r="L34" s="67">
        <f t="shared" si="3"/>
        <v>34</v>
      </c>
      <c r="M34" s="36">
        <v>17</v>
      </c>
      <c r="N34" s="41">
        <v>34</v>
      </c>
      <c r="O34" s="38">
        <v>0</v>
      </c>
      <c r="P34" s="41">
        <v>0</v>
      </c>
      <c r="Q34" s="41">
        <v>0</v>
      </c>
      <c r="R34" s="37">
        <v>0</v>
      </c>
      <c r="S34" s="5"/>
      <c r="T34" s="26" t="s">
        <v>40</v>
      </c>
    </row>
    <row r="35" spans="1:25" ht="46.5" customHeight="1" thickBot="1" x14ac:dyDescent="0.35">
      <c r="A35" s="34">
        <v>28</v>
      </c>
      <c r="B35" s="72" t="s">
        <v>47</v>
      </c>
      <c r="C35" s="48">
        <v>48</v>
      </c>
      <c r="D35" s="49">
        <v>91</v>
      </c>
      <c r="E35" s="50">
        <v>48</v>
      </c>
      <c r="F35" s="51">
        <v>91</v>
      </c>
      <c r="G35" s="48">
        <v>41</v>
      </c>
      <c r="H35" s="51">
        <v>79</v>
      </c>
      <c r="I35" s="52">
        <v>7</v>
      </c>
      <c r="J35" s="37">
        <v>12</v>
      </c>
      <c r="K35" s="62">
        <f t="shared" si="2"/>
        <v>0</v>
      </c>
      <c r="L35" s="67">
        <f t="shared" si="3"/>
        <v>0</v>
      </c>
      <c r="M35" s="36">
        <v>0</v>
      </c>
      <c r="N35" s="41">
        <v>0</v>
      </c>
      <c r="O35" s="38">
        <v>0</v>
      </c>
      <c r="P35" s="41">
        <v>0</v>
      </c>
      <c r="Q35" s="41">
        <v>0</v>
      </c>
      <c r="R35" s="37">
        <v>0</v>
      </c>
      <c r="S35" s="5" t="s">
        <v>41</v>
      </c>
      <c r="T35" s="26" t="s">
        <v>35</v>
      </c>
    </row>
    <row r="36" spans="1:25" ht="36.9" customHeight="1" thickBot="1" x14ac:dyDescent="0.35">
      <c r="A36" s="20"/>
      <c r="B36" s="20" t="s">
        <v>24</v>
      </c>
      <c r="C36" s="53">
        <f t="shared" ref="C36:J36" si="4">SUM(C8:C35)</f>
        <v>1274</v>
      </c>
      <c r="D36" s="57">
        <f t="shared" si="4"/>
        <v>2517.25</v>
      </c>
      <c r="E36" s="58">
        <f t="shared" si="4"/>
        <v>1272</v>
      </c>
      <c r="F36" s="55">
        <f t="shared" si="4"/>
        <v>2513.25</v>
      </c>
      <c r="G36" s="53">
        <f t="shared" si="4"/>
        <v>1105</v>
      </c>
      <c r="H36" s="57">
        <f t="shared" si="4"/>
        <v>2188.25</v>
      </c>
      <c r="I36" s="56">
        <f t="shared" si="4"/>
        <v>117</v>
      </c>
      <c r="J36" s="57">
        <f t="shared" si="4"/>
        <v>227</v>
      </c>
      <c r="K36" s="58">
        <f t="shared" si="0"/>
        <v>50</v>
      </c>
      <c r="L36" s="55">
        <f t="shared" si="1"/>
        <v>98</v>
      </c>
      <c r="M36" s="56">
        <f t="shared" ref="M36:R36" si="5">SUM(M8:M35)</f>
        <v>46</v>
      </c>
      <c r="N36" s="54">
        <f t="shared" si="5"/>
        <v>90</v>
      </c>
      <c r="O36" s="58">
        <f t="shared" si="5"/>
        <v>3</v>
      </c>
      <c r="P36" s="59">
        <f t="shared" si="5"/>
        <v>6</v>
      </c>
      <c r="Q36" s="60">
        <f t="shared" si="5"/>
        <v>1</v>
      </c>
      <c r="R36" s="61">
        <f t="shared" si="5"/>
        <v>2</v>
      </c>
      <c r="S36" s="4"/>
      <c r="T36" s="4"/>
    </row>
    <row r="37" spans="1:25" ht="36.9" customHeight="1" x14ac:dyDescent="0.3">
      <c r="R37" s="35" t="s">
        <v>49</v>
      </c>
    </row>
    <row r="38" spans="1:25" ht="36.9" customHeight="1" x14ac:dyDescent="0.3"/>
    <row r="39" spans="1:25" ht="36.9" customHeight="1" x14ac:dyDescent="0.3"/>
  </sheetData>
  <mergeCells count="17">
    <mergeCell ref="A3:T3"/>
    <mergeCell ref="T5:T7"/>
    <mergeCell ref="A2:B2"/>
    <mergeCell ref="R2:S2"/>
    <mergeCell ref="B4:B7"/>
    <mergeCell ref="O6:P6"/>
    <mergeCell ref="S5:S7"/>
    <mergeCell ref="C4:T4"/>
    <mergeCell ref="Q6:R6"/>
    <mergeCell ref="C5:D6"/>
    <mergeCell ref="E5:F6"/>
    <mergeCell ref="G5:H6"/>
    <mergeCell ref="I5:J6"/>
    <mergeCell ref="K5:L6"/>
    <mergeCell ref="M5:R5"/>
    <mergeCell ref="M6:N6"/>
    <mergeCell ref="A4:A7"/>
  </mergeCells>
  <pageMargins left="0.55000000000000004" right="0.16" top="0.66" bottom="0.42" header="0.17" footer="0.3"/>
  <pageSetup scale="35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PMSBY</vt:lpstr>
      <vt:lpstr>PMSBY!Print_Area</vt:lpstr>
      <vt:lpstr>PMSBY!Print_Titles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2021-02-05T13:15:21Z</cp:lastPrinted>
  <dcterms:created xsi:type="dcterms:W3CDTF">2015-12-02T08:24:40Z</dcterms:created>
  <dcterms:modified xsi:type="dcterms:W3CDTF">2021-03-16T08:06:11Z</dcterms:modified>
</cp:coreProperties>
</file>