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LPC\Desktop\157 slbc\agenda and annex for final meeting\final annex\"/>
    </mc:Choice>
  </mc:AlternateContent>
  <bookViews>
    <workbookView xWindow="0" yWindow="0" windowWidth="21264" windowHeight="7680"/>
  </bookViews>
  <sheets>
    <sheet name="sheet" sheetId="1" r:id="rId1"/>
  </sheets>
  <definedNames>
    <definedName name="_xlnm._FilterDatabase" localSheetId="0" hidden="1">sheet!$B$2:$P$35</definedName>
    <definedName name="_xlnm.Print_Area" localSheetId="0">sheet!$A$1:$P$36</definedName>
  </definedNames>
  <calcPr calcId="162913"/>
</workbook>
</file>

<file path=xl/calcChain.xml><?xml version="1.0" encoding="utf-8"?>
<calcChain xmlns="http://schemas.openxmlformats.org/spreadsheetml/2006/main">
  <c r="N35" i="1" l="1"/>
  <c r="M35" i="1"/>
  <c r="D35" i="1"/>
  <c r="C35" i="1"/>
  <c r="E35" i="1" l="1"/>
  <c r="F35" i="1"/>
  <c r="G35" i="1"/>
  <c r="H35" i="1"/>
  <c r="K35" i="1"/>
  <c r="L35" i="1"/>
  <c r="J18" i="1" l="1"/>
  <c r="I18" i="1"/>
  <c r="I35" i="1" l="1"/>
  <c r="I30" i="1"/>
  <c r="J35" i="1"/>
  <c r="J30" i="1"/>
  <c r="O35" i="1"/>
  <c r="P35" i="1"/>
</calcChain>
</file>

<file path=xl/sharedStrings.xml><?xml version="1.0" encoding="utf-8"?>
<sst xmlns="http://schemas.openxmlformats.org/spreadsheetml/2006/main" count="58" uniqueCount="44">
  <si>
    <t xml:space="preserve">No. of A/cs </t>
  </si>
  <si>
    <t>Amount</t>
  </si>
  <si>
    <t>Bank</t>
  </si>
  <si>
    <t>TOTAL</t>
  </si>
  <si>
    <t>(Amt. in lacs)</t>
  </si>
  <si>
    <t>PUNJAB NATIONAL BANK</t>
  </si>
  <si>
    <t>UCO BANK</t>
  </si>
  <si>
    <t>BANK OF BARODA</t>
  </si>
  <si>
    <t>CANARA BANK</t>
  </si>
  <si>
    <t>CENTRAL BANK OF INDIA</t>
  </si>
  <si>
    <t>INDIAN BANK</t>
  </si>
  <si>
    <t>INDIAN OVERSEAS BANK</t>
  </si>
  <si>
    <t>STATE BANK OF INDIA</t>
  </si>
  <si>
    <t>UNION BANK OF INDIA</t>
  </si>
  <si>
    <t>S.No</t>
  </si>
  <si>
    <t>BANK OF INDIA</t>
  </si>
  <si>
    <t>BANK OF MAHARASHTRA</t>
  </si>
  <si>
    <t>PUNJAB &amp; SIND BANK</t>
  </si>
  <si>
    <t>YES BANK</t>
  </si>
  <si>
    <t>KOTAK MAHINDRA BANK</t>
  </si>
  <si>
    <t>FEDERAL BANK</t>
  </si>
  <si>
    <t>BANDHAN BANK</t>
  </si>
  <si>
    <t>AU SMALL FINANCE BANK</t>
  </si>
  <si>
    <t>CAPITAL SMALL FINANCE BANK</t>
  </si>
  <si>
    <t>UJJIVAN SMALL FINANCE BANK</t>
  </si>
  <si>
    <t>JANA SMALL FINANCE BANK</t>
  </si>
  <si>
    <t>PUNJAB GRAMIN BANK</t>
  </si>
  <si>
    <t>PB. STATE COOPERATIVE BANK</t>
  </si>
  <si>
    <t>INDUSIND BANK</t>
  </si>
  <si>
    <t>SLBC PUNJAB</t>
  </si>
  <si>
    <t>AXIS BANK</t>
  </si>
  <si>
    <t>IDBI BANK</t>
  </si>
  <si>
    <t>J&amp;K BANK</t>
  </si>
  <si>
    <t>HDFC BANK</t>
  </si>
  <si>
    <t>ICICI BANK</t>
  </si>
  <si>
    <t>Advances made                                   during quarter                                                    ended June 2020</t>
  </si>
  <si>
    <t>Advances made                                   during quarter                                                    ended September 2020</t>
  </si>
  <si>
    <t>Advances made                                   during quarter                                                    ended December 2020</t>
  </si>
  <si>
    <t xml:space="preserve">Outstanding Advances on 31.12.2020                                  </t>
  </si>
  <si>
    <t xml:space="preserve"> PROGRESS OF ADVANCES TO AGRO FOOD PROCESSING INDUSTRIES                                                                                            POSITION AS ON 30.06.2021</t>
  </si>
  <si>
    <t>Advances made                                   during quarter                                                    ended June 2021</t>
  </si>
  <si>
    <t xml:space="preserve">Outstanding Advances on 30.06.2021                           </t>
  </si>
  <si>
    <t>RBL Bank</t>
  </si>
  <si>
    <t>Annexure- 58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</si>
</sst>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20"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4"/>
      <name val="Times New Roman"/>
      <family val="1"/>
    </font>
    <font>
      <b/>
      <sz val="14"/>
      <name val="Tahoma"/>
      <family val="2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4"/>
      <name val="Calibri"/>
      <family val="2"/>
      <charset val="1"/>
    </font>
    <font>
      <sz val="10"/>
      <color rgb="FF000000"/>
      <name val="Arial1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  <font>
      <b/>
      <sz val="12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1" fillId="0" borderId="0"/>
    <xf numFmtId="0" fontId="2" fillId="0" borderId="0"/>
    <xf numFmtId="0" fontId="7" fillId="0" borderId="0"/>
    <xf numFmtId="0" fontId="10" fillId="0" borderId="0"/>
    <xf numFmtId="0" fontId="9" fillId="0" borderId="0"/>
    <xf numFmtId="0" fontId="12" fillId="0" borderId="0" applyNumberFormat="0" applyBorder="0" applyProtection="0"/>
    <xf numFmtId="0" fontId="11" fillId="0" borderId="0"/>
    <xf numFmtId="0" fontId="6" fillId="0" borderId="0"/>
    <xf numFmtId="44" fontId="6" fillId="0" borderId="0" applyFont="0" applyFill="0" applyBorder="0" applyAlignment="0" applyProtection="0"/>
    <xf numFmtId="0" fontId="8" fillId="0" borderId="0"/>
    <xf numFmtId="0" fontId="6" fillId="0" borderId="0"/>
    <xf numFmtId="0" fontId="1" fillId="0" borderId="0"/>
    <xf numFmtId="0" fontId="6" fillId="0" borderId="0"/>
    <xf numFmtId="0" fontId="8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3">
    <xf numFmtId="0" fontId="0" fillId="0" borderId="0" xfId="0"/>
    <xf numFmtId="0" fontId="4" fillId="0" borderId="0" xfId="0" applyFont="1" applyFill="1"/>
    <xf numFmtId="0" fontId="3" fillId="2" borderId="7" xfId="0" applyFont="1" applyFill="1" applyBorder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3" fillId="2" borderId="0" xfId="0" applyFont="1" applyFill="1" applyBorder="1" applyAlignment="1">
      <alignment horizontal="center"/>
    </xf>
    <xf numFmtId="0" fontId="13" fillId="0" borderId="0" xfId="0" applyFont="1" applyFill="1"/>
    <xf numFmtId="0" fontId="14" fillId="0" borderId="0" xfId="0" applyFont="1" applyFill="1"/>
    <xf numFmtId="0" fontId="13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7" fillId="0" borderId="5" xfId="1" applyFont="1" applyFill="1" applyBorder="1" applyAlignment="1">
      <alignment horizontal="center"/>
    </xf>
    <xf numFmtId="0" fontId="17" fillId="0" borderId="3" xfId="1" applyFont="1" applyFill="1" applyBorder="1" applyAlignment="1">
      <alignment horizontal="center"/>
    </xf>
    <xf numFmtId="0" fontId="17" fillId="0" borderId="6" xfId="1" applyFont="1" applyFill="1" applyBorder="1" applyAlignment="1">
      <alignment horizontal="center"/>
    </xf>
    <xf numFmtId="0" fontId="17" fillId="0" borderId="7" xfId="0" applyFont="1" applyFill="1" applyBorder="1" applyAlignment="1">
      <alignment horizontal="center"/>
    </xf>
    <xf numFmtId="1" fontId="19" fillId="0" borderId="4" xfId="0" applyNumberFormat="1" applyFont="1" applyFill="1" applyBorder="1"/>
    <xf numFmtId="1" fontId="17" fillId="0" borderId="13" xfId="0" applyNumberFormat="1" applyFont="1" applyFill="1" applyBorder="1" applyAlignment="1">
      <alignment horizontal="center"/>
    </xf>
    <xf numFmtId="1" fontId="17" fillId="0" borderId="11" xfId="0" applyNumberFormat="1" applyFont="1" applyFill="1" applyBorder="1" applyAlignment="1">
      <alignment horizontal="center"/>
    </xf>
    <xf numFmtId="1" fontId="17" fillId="0" borderId="7" xfId="0" applyNumberFormat="1" applyFont="1" applyFill="1" applyBorder="1" applyAlignment="1">
      <alignment horizontal="center"/>
    </xf>
    <xf numFmtId="1" fontId="17" fillId="0" borderId="10" xfId="0" applyNumberFormat="1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1" fontId="17" fillId="0" borderId="7" xfId="1" applyNumberFormat="1" applyFont="1" applyFill="1" applyBorder="1" applyAlignment="1">
      <alignment horizontal="center"/>
    </xf>
    <xf numFmtId="1" fontId="17" fillId="0" borderId="10" xfId="1" applyNumberFormat="1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7" fillId="0" borderId="5" xfId="0" applyFont="1" applyFill="1" applyBorder="1"/>
    <xf numFmtId="1" fontId="17" fillId="0" borderId="5" xfId="0" applyNumberFormat="1" applyFont="1" applyFill="1" applyBorder="1"/>
    <xf numFmtId="1" fontId="17" fillId="0" borderId="5" xfId="0" applyNumberFormat="1" applyFont="1" applyFill="1" applyBorder="1" applyAlignment="1">
      <alignment horizontal="center"/>
    </xf>
    <xf numFmtId="1" fontId="17" fillId="0" borderId="12" xfId="0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1" fontId="14" fillId="0" borderId="0" xfId="0" applyNumberFormat="1" applyFont="1" applyFill="1"/>
    <xf numFmtId="1" fontId="13" fillId="0" borderId="0" xfId="0" applyNumberFormat="1" applyFont="1" applyFill="1" applyAlignment="1">
      <alignment horizontal="center"/>
    </xf>
    <xf numFmtId="1" fontId="19" fillId="0" borderId="0" xfId="0" applyNumberFormat="1" applyFont="1" applyFill="1" applyAlignment="1">
      <alignment vertical="center"/>
    </xf>
    <xf numFmtId="1" fontId="13" fillId="0" borderId="0" xfId="0" applyNumberFormat="1" applyFont="1" applyFill="1" applyBorder="1" applyAlignment="1">
      <alignment horizontal="center"/>
    </xf>
    <xf numFmtId="0" fontId="17" fillId="0" borderId="8" xfId="0" applyFont="1" applyFill="1" applyBorder="1" applyAlignment="1">
      <alignment vertical="center"/>
    </xf>
    <xf numFmtId="0" fontId="18" fillId="0" borderId="9" xfId="0" applyFont="1" applyFill="1" applyBorder="1" applyAlignment="1">
      <alignment vertical="center"/>
    </xf>
    <xf numFmtId="0" fontId="16" fillId="0" borderId="1" xfId="1" applyFont="1" applyFill="1" applyBorder="1" applyAlignment="1">
      <alignment horizontal="center" vertical="center" wrapText="1"/>
    </xf>
    <xf numFmtId="0" fontId="16" fillId="0" borderId="2" xfId="1" applyFont="1" applyFill="1" applyBorder="1" applyAlignment="1">
      <alignment horizontal="center" vertical="center" wrapText="1"/>
    </xf>
    <xf numFmtId="0" fontId="16" fillId="0" borderId="3" xfId="1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right"/>
    </xf>
    <xf numFmtId="0" fontId="17" fillId="0" borderId="2" xfId="1" applyFont="1" applyFill="1" applyBorder="1" applyAlignment="1">
      <alignment horizontal="right"/>
    </xf>
    <xf numFmtId="0" fontId="17" fillId="0" borderId="3" xfId="1" applyFont="1" applyFill="1" applyBorder="1" applyAlignment="1">
      <alignment horizontal="right"/>
    </xf>
    <xf numFmtId="0" fontId="17" fillId="0" borderId="1" xfId="1" applyFont="1" applyFill="1" applyBorder="1" applyAlignment="1">
      <alignment horizontal="center" vertical="center" wrapText="1"/>
    </xf>
    <xf numFmtId="0" fontId="17" fillId="0" borderId="3" xfId="1" applyFont="1" applyFill="1" applyBorder="1" applyAlignment="1">
      <alignment horizontal="center" vertical="center" wrapText="1"/>
    </xf>
  </cellXfs>
  <cellStyles count="28">
    <cellStyle name="Currency 2" xfId="9"/>
    <cellStyle name="Currency 2 2" xfId="22"/>
    <cellStyle name="Excel Built-in Normal" xfId="4"/>
    <cellStyle name="Excel Built-in Normal 1" xfId="5"/>
    <cellStyle name="Excel Built-in Normal 2" xfId="6"/>
    <cellStyle name="Normal" xfId="0" builtinId="0"/>
    <cellStyle name="Normal 10" xfId="19"/>
    <cellStyle name="Normal 11" xfId="3"/>
    <cellStyle name="Normal 2" xfId="1"/>
    <cellStyle name="Normal 2 2" xfId="2"/>
    <cellStyle name="Normal 2 2 2" xfId="14"/>
    <cellStyle name="Normal 2 3" xfId="20"/>
    <cellStyle name="Normal 3" xfId="8"/>
    <cellStyle name="Normal 3 2" xfId="10"/>
    <cellStyle name="Normal 3 3" xfId="21"/>
    <cellStyle name="Normal 4" xfId="11"/>
    <cellStyle name="Normal 4 2" xfId="23"/>
    <cellStyle name="Normal 5" xfId="12"/>
    <cellStyle name="Normal 6" xfId="13"/>
    <cellStyle name="Normal 6 2" xfId="17"/>
    <cellStyle name="Normal 6 3" xfId="24"/>
    <cellStyle name="Normal 7" xfId="15"/>
    <cellStyle name="Normal 7 2" xfId="25"/>
    <cellStyle name="Normal 8" xfId="16"/>
    <cellStyle name="Normal 8 2" xfId="26"/>
    <cellStyle name="Normal 9" xfId="18"/>
    <cellStyle name="Normal 9 2" xfId="27"/>
    <cellStyle name="TableStyleLight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6"/>
  <sheetViews>
    <sheetView tabSelected="1" view="pageBreakPreview" zoomScale="85" zoomScaleNormal="85" zoomScaleSheetLayoutView="85" workbookViewId="0">
      <pane ySplit="5" topLeftCell="A6" activePane="bottomLeft" state="frozen"/>
      <selection pane="bottomLeft" activeCell="S8" sqref="S8"/>
    </sheetView>
  </sheetViews>
  <sheetFormatPr defaultColWidth="9.109375" defaultRowHeight="15.6"/>
  <cols>
    <col min="1" max="1" width="9.109375" style="6"/>
    <col min="2" max="2" width="39.88671875" style="7" customWidth="1"/>
    <col min="3" max="3" width="18.6640625" style="7" customWidth="1"/>
    <col min="4" max="4" width="17.21875" style="7" customWidth="1"/>
    <col min="5" max="5" width="19.44140625" style="7" hidden="1" customWidth="1"/>
    <col min="6" max="6" width="21" style="7" hidden="1" customWidth="1"/>
    <col min="7" max="8" width="20.33203125" style="7" hidden="1" customWidth="1"/>
    <col min="9" max="10" width="20.88671875" style="7" hidden="1" customWidth="1"/>
    <col min="11" max="11" width="11.33203125" style="8" hidden="1" customWidth="1"/>
    <col min="12" max="12" width="5.33203125" style="8" hidden="1" customWidth="1"/>
    <col min="13" max="13" width="17.33203125" style="8" hidden="1" customWidth="1"/>
    <col min="14" max="14" width="0.21875" style="9" customWidth="1"/>
    <col min="15" max="15" width="17.33203125" style="8" customWidth="1"/>
    <col min="16" max="16" width="18.33203125" style="9" customWidth="1"/>
    <col min="17" max="16384" width="9.109375" style="1"/>
  </cols>
  <sheetData>
    <row r="1" spans="1:27" ht="18" thickBot="1">
      <c r="P1" s="10" t="s">
        <v>43</v>
      </c>
    </row>
    <row r="2" spans="1:27" ht="59.25" customHeight="1" thickBot="1">
      <c r="A2" s="35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7"/>
    </row>
    <row r="3" spans="1:27" ht="18" thickBot="1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40"/>
    </row>
    <row r="4" spans="1:27" ht="70.2" customHeight="1" thickBot="1">
      <c r="A4" s="33" t="s">
        <v>14</v>
      </c>
      <c r="B4" s="33" t="s">
        <v>2</v>
      </c>
      <c r="C4" s="41" t="s">
        <v>40</v>
      </c>
      <c r="D4" s="42"/>
      <c r="E4" s="41" t="s">
        <v>37</v>
      </c>
      <c r="F4" s="42"/>
      <c r="G4" s="41" t="s">
        <v>36</v>
      </c>
      <c r="H4" s="42"/>
      <c r="I4" s="41" t="s">
        <v>35</v>
      </c>
      <c r="J4" s="42"/>
      <c r="K4" s="41" t="s">
        <v>35</v>
      </c>
      <c r="L4" s="42"/>
      <c r="M4" s="41" t="s">
        <v>38</v>
      </c>
      <c r="N4" s="42"/>
      <c r="O4" s="41" t="s">
        <v>41</v>
      </c>
      <c r="P4" s="42"/>
    </row>
    <row r="5" spans="1:27" ht="18" thickBot="1">
      <c r="A5" s="34"/>
      <c r="B5" s="34"/>
      <c r="C5" s="11" t="s">
        <v>0</v>
      </c>
      <c r="D5" s="12" t="s">
        <v>1</v>
      </c>
      <c r="E5" s="11" t="s">
        <v>0</v>
      </c>
      <c r="F5" s="12" t="s">
        <v>1</v>
      </c>
      <c r="G5" s="11" t="s">
        <v>0</v>
      </c>
      <c r="H5" s="13" t="s">
        <v>1</v>
      </c>
      <c r="I5" s="11" t="s">
        <v>0</v>
      </c>
      <c r="J5" s="13" t="s">
        <v>1</v>
      </c>
      <c r="K5" s="11" t="s">
        <v>0</v>
      </c>
      <c r="L5" s="13" t="s">
        <v>1</v>
      </c>
      <c r="M5" s="11" t="s">
        <v>0</v>
      </c>
      <c r="N5" s="13" t="s">
        <v>1</v>
      </c>
      <c r="O5" s="11" t="s">
        <v>0</v>
      </c>
      <c r="P5" s="13" t="s">
        <v>1</v>
      </c>
    </row>
    <row r="6" spans="1:27" s="2" customFormat="1" ht="27.6" customHeight="1">
      <c r="A6" s="14">
        <v>1</v>
      </c>
      <c r="B6" s="15" t="s">
        <v>5</v>
      </c>
      <c r="C6" s="16">
        <v>947</v>
      </c>
      <c r="D6" s="17">
        <v>4516</v>
      </c>
      <c r="E6" s="18">
        <v>220</v>
      </c>
      <c r="F6" s="18">
        <v>12756</v>
      </c>
      <c r="G6" s="18">
        <v>48</v>
      </c>
      <c r="H6" s="18">
        <v>9051</v>
      </c>
      <c r="I6" s="18"/>
      <c r="J6" s="18"/>
      <c r="K6" s="18">
        <v>22</v>
      </c>
      <c r="L6" s="18">
        <v>30</v>
      </c>
      <c r="M6" s="18">
        <v>2119</v>
      </c>
      <c r="N6" s="18">
        <v>105103</v>
      </c>
      <c r="O6" s="16">
        <v>6484</v>
      </c>
      <c r="P6" s="19">
        <v>149273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s="4" customFormat="1" ht="27.6" customHeight="1">
      <c r="A7" s="20">
        <v>2</v>
      </c>
      <c r="B7" s="15" t="s">
        <v>17</v>
      </c>
      <c r="C7" s="18">
        <v>95</v>
      </c>
      <c r="D7" s="17">
        <v>909</v>
      </c>
      <c r="E7" s="18">
        <v>373</v>
      </c>
      <c r="F7" s="17">
        <v>1280</v>
      </c>
      <c r="G7" s="18">
        <v>424</v>
      </c>
      <c r="H7" s="17">
        <v>4133</v>
      </c>
      <c r="I7" s="18">
        <v>1683</v>
      </c>
      <c r="J7" s="18">
        <v>43493.018969999997</v>
      </c>
      <c r="K7" s="21">
        <v>158</v>
      </c>
      <c r="L7" s="22">
        <v>1884</v>
      </c>
      <c r="M7" s="21">
        <v>1850</v>
      </c>
      <c r="N7" s="22">
        <v>49407</v>
      </c>
      <c r="O7" s="21">
        <v>1692</v>
      </c>
      <c r="P7" s="22">
        <v>22321</v>
      </c>
    </row>
    <row r="8" spans="1:27" s="3" customFormat="1" ht="27.6" customHeight="1">
      <c r="A8" s="23">
        <v>3</v>
      </c>
      <c r="B8" s="15" t="s">
        <v>6</v>
      </c>
      <c r="C8" s="18">
        <v>12</v>
      </c>
      <c r="D8" s="17">
        <v>108.95</v>
      </c>
      <c r="E8" s="18">
        <v>396</v>
      </c>
      <c r="F8" s="17">
        <v>1341.15</v>
      </c>
      <c r="G8" s="18">
        <v>0</v>
      </c>
      <c r="H8" s="17">
        <v>0</v>
      </c>
      <c r="I8" s="18"/>
      <c r="J8" s="18"/>
      <c r="K8" s="21">
        <v>7</v>
      </c>
      <c r="L8" s="22">
        <v>61</v>
      </c>
      <c r="M8" s="21">
        <v>366</v>
      </c>
      <c r="N8" s="22">
        <v>1043</v>
      </c>
      <c r="O8" s="21">
        <v>396</v>
      </c>
      <c r="P8" s="22">
        <v>1341.15</v>
      </c>
    </row>
    <row r="9" spans="1:27" s="3" customFormat="1" ht="27.6" customHeight="1">
      <c r="A9" s="20">
        <v>4</v>
      </c>
      <c r="B9" s="15" t="s">
        <v>7</v>
      </c>
      <c r="C9" s="18">
        <v>14</v>
      </c>
      <c r="D9" s="17">
        <v>430.53</v>
      </c>
      <c r="E9" s="18">
        <v>474</v>
      </c>
      <c r="F9" s="17">
        <v>9740.5299999999988</v>
      </c>
      <c r="G9" s="18">
        <v>58</v>
      </c>
      <c r="H9" s="17">
        <v>1199</v>
      </c>
      <c r="I9" s="18"/>
      <c r="J9" s="18"/>
      <c r="K9" s="21">
        <v>18</v>
      </c>
      <c r="L9" s="22">
        <v>505</v>
      </c>
      <c r="M9" s="21">
        <v>402</v>
      </c>
      <c r="N9" s="22">
        <v>8213</v>
      </c>
      <c r="O9" s="21">
        <v>474</v>
      </c>
      <c r="P9" s="22">
        <v>9740.5299999999988</v>
      </c>
    </row>
    <row r="10" spans="1:27" s="3" customFormat="1" ht="27.6" customHeight="1">
      <c r="A10" s="23">
        <v>5</v>
      </c>
      <c r="B10" s="15" t="s">
        <v>15</v>
      </c>
      <c r="C10" s="18">
        <v>160</v>
      </c>
      <c r="D10" s="17">
        <v>525.29025000000001</v>
      </c>
      <c r="E10" s="18">
        <v>1017</v>
      </c>
      <c r="F10" s="17">
        <v>47322.169999999991</v>
      </c>
      <c r="G10" s="18">
        <v>77</v>
      </c>
      <c r="H10" s="17">
        <v>558</v>
      </c>
      <c r="I10" s="18"/>
      <c r="J10" s="18"/>
      <c r="K10" s="21">
        <v>22</v>
      </c>
      <c r="L10" s="22">
        <v>78</v>
      </c>
      <c r="M10" s="21">
        <v>603</v>
      </c>
      <c r="N10" s="22">
        <v>47961</v>
      </c>
      <c r="O10" s="21">
        <v>1017</v>
      </c>
      <c r="P10" s="22">
        <v>47322</v>
      </c>
    </row>
    <row r="11" spans="1:27" s="3" customFormat="1" ht="27.6" customHeight="1">
      <c r="A11" s="23">
        <v>6</v>
      </c>
      <c r="B11" s="15" t="s">
        <v>16</v>
      </c>
      <c r="C11" s="18">
        <v>0</v>
      </c>
      <c r="D11" s="17">
        <v>0</v>
      </c>
      <c r="E11" s="18">
        <v>0</v>
      </c>
      <c r="F11" s="17">
        <v>0</v>
      </c>
      <c r="G11" s="18">
        <v>0</v>
      </c>
      <c r="H11" s="17">
        <v>0</v>
      </c>
      <c r="I11" s="18"/>
      <c r="J11" s="18"/>
      <c r="K11" s="21">
        <v>0</v>
      </c>
      <c r="L11" s="22">
        <v>0</v>
      </c>
      <c r="M11" s="21">
        <v>0</v>
      </c>
      <c r="N11" s="22">
        <v>0</v>
      </c>
      <c r="O11" s="21">
        <v>0</v>
      </c>
      <c r="P11" s="22">
        <v>0</v>
      </c>
    </row>
    <row r="12" spans="1:27" s="4" customFormat="1" ht="27.6" customHeight="1">
      <c r="A12" s="23">
        <v>7</v>
      </c>
      <c r="B12" s="15" t="s">
        <v>8</v>
      </c>
      <c r="C12" s="18">
        <v>0</v>
      </c>
      <c r="D12" s="17">
        <v>0</v>
      </c>
      <c r="E12" s="18">
        <v>0</v>
      </c>
      <c r="F12" s="17">
        <v>0</v>
      </c>
      <c r="G12" s="18">
        <v>0</v>
      </c>
      <c r="H12" s="17">
        <v>0</v>
      </c>
      <c r="I12" s="18"/>
      <c r="J12" s="18"/>
      <c r="K12" s="21">
        <v>338</v>
      </c>
      <c r="L12" s="22">
        <v>22857</v>
      </c>
      <c r="M12" s="21">
        <v>622</v>
      </c>
      <c r="N12" s="22">
        <v>42982</v>
      </c>
      <c r="O12" s="21">
        <v>622</v>
      </c>
      <c r="P12" s="22">
        <v>42982</v>
      </c>
    </row>
    <row r="13" spans="1:27" s="3" customFormat="1" ht="27.6" customHeight="1">
      <c r="A13" s="23">
        <v>8</v>
      </c>
      <c r="B13" s="15" t="s">
        <v>9</v>
      </c>
      <c r="C13" s="18">
        <v>1</v>
      </c>
      <c r="D13" s="17">
        <v>90</v>
      </c>
      <c r="E13" s="18">
        <v>41</v>
      </c>
      <c r="F13" s="17">
        <v>4734.2000000000007</v>
      </c>
      <c r="G13" s="18">
        <v>0</v>
      </c>
      <c r="H13" s="17">
        <v>0</v>
      </c>
      <c r="I13" s="18"/>
      <c r="J13" s="18"/>
      <c r="K13" s="21">
        <v>0</v>
      </c>
      <c r="L13" s="22">
        <v>0</v>
      </c>
      <c r="M13" s="21">
        <v>42</v>
      </c>
      <c r="N13" s="22">
        <v>3559</v>
      </c>
      <c r="O13" s="21">
        <v>41</v>
      </c>
      <c r="P13" s="22">
        <v>4734</v>
      </c>
    </row>
    <row r="14" spans="1:27" s="3" customFormat="1" ht="27.6" customHeight="1">
      <c r="A14" s="23">
        <v>9</v>
      </c>
      <c r="B14" s="15" t="s">
        <v>10</v>
      </c>
      <c r="C14" s="18">
        <v>8</v>
      </c>
      <c r="D14" s="17">
        <v>1181</v>
      </c>
      <c r="E14" s="18">
        <v>50</v>
      </c>
      <c r="F14" s="17">
        <v>4408.7299999999996</v>
      </c>
      <c r="G14" s="18">
        <v>0</v>
      </c>
      <c r="H14" s="17">
        <v>0</v>
      </c>
      <c r="I14" s="18"/>
      <c r="J14" s="18"/>
      <c r="K14" s="21">
        <v>0</v>
      </c>
      <c r="L14" s="22">
        <v>0</v>
      </c>
      <c r="M14" s="21">
        <v>43</v>
      </c>
      <c r="N14" s="22">
        <v>3668</v>
      </c>
      <c r="O14" s="21">
        <v>50</v>
      </c>
      <c r="P14" s="22">
        <v>4408.7299999999996</v>
      </c>
    </row>
    <row r="15" spans="1:27" s="3" customFormat="1" ht="27.6" customHeight="1">
      <c r="A15" s="23">
        <v>10</v>
      </c>
      <c r="B15" s="15" t="s">
        <v>11</v>
      </c>
      <c r="C15" s="18">
        <v>0</v>
      </c>
      <c r="D15" s="17">
        <v>0</v>
      </c>
      <c r="E15" s="18">
        <v>3</v>
      </c>
      <c r="F15" s="17">
        <v>50</v>
      </c>
      <c r="G15" s="18">
        <v>5</v>
      </c>
      <c r="H15" s="17">
        <v>70</v>
      </c>
      <c r="I15" s="18"/>
      <c r="J15" s="18"/>
      <c r="K15" s="21">
        <v>6</v>
      </c>
      <c r="L15" s="22">
        <v>77</v>
      </c>
      <c r="M15" s="21">
        <v>259</v>
      </c>
      <c r="N15" s="22">
        <v>4617</v>
      </c>
      <c r="O15" s="21">
        <v>262</v>
      </c>
      <c r="P15" s="22">
        <v>4667</v>
      </c>
    </row>
    <row r="16" spans="1:27" s="3" customFormat="1" ht="27.6" customHeight="1">
      <c r="A16" s="23">
        <v>11</v>
      </c>
      <c r="B16" s="15" t="s">
        <v>12</v>
      </c>
      <c r="C16" s="18">
        <v>0</v>
      </c>
      <c r="D16" s="17">
        <v>0</v>
      </c>
      <c r="E16" s="18">
        <v>0</v>
      </c>
      <c r="F16" s="17">
        <v>0</v>
      </c>
      <c r="G16" s="18">
        <v>0</v>
      </c>
      <c r="H16" s="17">
        <v>0</v>
      </c>
      <c r="I16" s="18"/>
      <c r="J16" s="18"/>
      <c r="K16" s="21">
        <v>0</v>
      </c>
      <c r="L16" s="22">
        <v>0</v>
      </c>
      <c r="M16" s="21">
        <v>415</v>
      </c>
      <c r="N16" s="22">
        <v>15612</v>
      </c>
      <c r="O16" s="21">
        <v>415</v>
      </c>
      <c r="P16" s="22">
        <v>15612</v>
      </c>
      <c r="Q16" s="4"/>
    </row>
    <row r="17" spans="1:16" s="3" customFormat="1" ht="27.6" customHeight="1">
      <c r="A17" s="23">
        <v>12</v>
      </c>
      <c r="B17" s="15" t="s">
        <v>13</v>
      </c>
      <c r="C17" s="18">
        <v>0</v>
      </c>
      <c r="D17" s="17">
        <v>0</v>
      </c>
      <c r="E17" s="18">
        <v>0</v>
      </c>
      <c r="F17" s="17">
        <v>0</v>
      </c>
      <c r="G17" s="18">
        <v>0</v>
      </c>
      <c r="H17" s="17">
        <v>0</v>
      </c>
      <c r="I17" s="18"/>
      <c r="J17" s="18"/>
      <c r="K17" s="21">
        <v>0</v>
      </c>
      <c r="L17" s="22">
        <v>0</v>
      </c>
      <c r="M17" s="21">
        <v>63</v>
      </c>
      <c r="N17" s="22">
        <v>2843</v>
      </c>
      <c r="O17" s="21">
        <v>63</v>
      </c>
      <c r="P17" s="22">
        <v>2843</v>
      </c>
    </row>
    <row r="18" spans="1:16" s="3" customFormat="1" ht="27.6" customHeight="1">
      <c r="A18" s="23">
        <v>13</v>
      </c>
      <c r="B18" s="15" t="s">
        <v>31</v>
      </c>
      <c r="C18" s="18">
        <v>35</v>
      </c>
      <c r="D18" s="17">
        <v>165.81</v>
      </c>
      <c r="E18" s="18">
        <v>351</v>
      </c>
      <c r="F18" s="17">
        <v>1009.220162</v>
      </c>
      <c r="G18" s="18">
        <v>35</v>
      </c>
      <c r="H18" s="17">
        <v>146</v>
      </c>
      <c r="I18" s="18" t="e">
        <f>SUM(#REF!)</f>
        <v>#REF!</v>
      </c>
      <c r="J18" s="18" t="e">
        <f>SUM(#REF!)</f>
        <v>#REF!</v>
      </c>
      <c r="K18" s="21">
        <v>44</v>
      </c>
      <c r="L18" s="22">
        <v>116</v>
      </c>
      <c r="M18" s="21">
        <v>851</v>
      </c>
      <c r="N18" s="22">
        <v>1010</v>
      </c>
      <c r="O18" s="21">
        <v>320</v>
      </c>
      <c r="P18" s="22">
        <v>969.22016199999996</v>
      </c>
    </row>
    <row r="19" spans="1:16" s="3" customFormat="1" ht="27.6" customHeight="1">
      <c r="A19" s="23">
        <v>14</v>
      </c>
      <c r="B19" s="15" t="s">
        <v>32</v>
      </c>
      <c r="C19" s="18">
        <v>0</v>
      </c>
      <c r="D19" s="17">
        <v>0</v>
      </c>
      <c r="E19" s="18">
        <v>0</v>
      </c>
      <c r="F19" s="17">
        <v>0</v>
      </c>
      <c r="G19" s="18">
        <v>0</v>
      </c>
      <c r="H19" s="17">
        <v>0</v>
      </c>
      <c r="I19" s="18"/>
      <c r="J19" s="18"/>
      <c r="K19" s="21">
        <v>0</v>
      </c>
      <c r="L19" s="22">
        <v>0</v>
      </c>
      <c r="M19" s="21">
        <v>0</v>
      </c>
      <c r="N19" s="22">
        <v>0</v>
      </c>
      <c r="O19" s="21">
        <v>0</v>
      </c>
      <c r="P19" s="22">
        <v>0</v>
      </c>
    </row>
    <row r="20" spans="1:16" s="3" customFormat="1" ht="27.6" customHeight="1">
      <c r="A20" s="23">
        <v>15</v>
      </c>
      <c r="B20" s="15" t="s">
        <v>33</v>
      </c>
      <c r="C20" s="18">
        <v>494</v>
      </c>
      <c r="D20" s="17">
        <v>42423.519724900012</v>
      </c>
      <c r="E20" s="18">
        <v>1319</v>
      </c>
      <c r="F20" s="17">
        <v>139261.21260190001</v>
      </c>
      <c r="G20" s="18">
        <v>166</v>
      </c>
      <c r="H20" s="17">
        <v>18750</v>
      </c>
      <c r="I20" s="18"/>
      <c r="J20" s="18"/>
      <c r="K20" s="21">
        <v>260</v>
      </c>
      <c r="L20" s="22">
        <v>31234</v>
      </c>
      <c r="M20" s="21">
        <v>710</v>
      </c>
      <c r="N20" s="22">
        <v>63661</v>
      </c>
      <c r="O20" s="21">
        <v>1319</v>
      </c>
      <c r="P20" s="22">
        <v>139261.21260190001</v>
      </c>
    </row>
    <row r="21" spans="1:16" s="3" customFormat="1" ht="27.6" customHeight="1">
      <c r="A21" s="23">
        <v>16</v>
      </c>
      <c r="B21" s="15" t="s">
        <v>34</v>
      </c>
      <c r="C21" s="18">
        <v>0</v>
      </c>
      <c r="D21" s="17">
        <v>0</v>
      </c>
      <c r="E21" s="18">
        <v>0</v>
      </c>
      <c r="F21" s="17">
        <v>0</v>
      </c>
      <c r="G21" s="18">
        <v>0</v>
      </c>
      <c r="H21" s="17">
        <v>0</v>
      </c>
      <c r="I21" s="18"/>
      <c r="J21" s="18"/>
      <c r="K21" s="21">
        <v>0</v>
      </c>
      <c r="L21" s="22">
        <v>0</v>
      </c>
      <c r="M21" s="21">
        <v>0</v>
      </c>
      <c r="N21" s="22">
        <v>0</v>
      </c>
      <c r="O21" s="21">
        <v>0</v>
      </c>
      <c r="P21" s="22">
        <v>0</v>
      </c>
    </row>
    <row r="22" spans="1:16" s="3" customFormat="1" ht="27.6" customHeight="1">
      <c r="A22" s="23">
        <v>17</v>
      </c>
      <c r="B22" s="15" t="s">
        <v>19</v>
      </c>
      <c r="C22" s="18">
        <v>27</v>
      </c>
      <c r="D22" s="17">
        <v>422.27479310000001</v>
      </c>
      <c r="E22" s="18">
        <v>76</v>
      </c>
      <c r="F22" s="17">
        <v>4114</v>
      </c>
      <c r="G22" s="18">
        <v>55</v>
      </c>
      <c r="H22" s="17">
        <v>3313</v>
      </c>
      <c r="I22" s="18"/>
      <c r="J22" s="18"/>
      <c r="K22" s="21">
        <v>6</v>
      </c>
      <c r="L22" s="22">
        <v>752</v>
      </c>
      <c r="M22" s="21">
        <v>161</v>
      </c>
      <c r="N22" s="22">
        <v>13886</v>
      </c>
      <c r="O22" s="21">
        <v>228</v>
      </c>
      <c r="P22" s="22">
        <v>17832.967614415702</v>
      </c>
    </row>
    <row r="23" spans="1:16" s="3" customFormat="1" ht="27.6" customHeight="1">
      <c r="A23" s="23">
        <v>18</v>
      </c>
      <c r="B23" s="15" t="s">
        <v>18</v>
      </c>
      <c r="C23" s="18">
        <v>0</v>
      </c>
      <c r="D23" s="17">
        <v>0</v>
      </c>
      <c r="E23" s="18">
        <v>0</v>
      </c>
      <c r="F23" s="17">
        <v>0</v>
      </c>
      <c r="G23" s="18">
        <v>0</v>
      </c>
      <c r="H23" s="17">
        <v>0</v>
      </c>
      <c r="I23" s="18"/>
      <c r="J23" s="18"/>
      <c r="K23" s="21">
        <v>0</v>
      </c>
      <c r="L23" s="22">
        <v>0</v>
      </c>
      <c r="M23" s="21">
        <v>0</v>
      </c>
      <c r="N23" s="22">
        <v>0</v>
      </c>
      <c r="O23" s="21">
        <v>0</v>
      </c>
      <c r="P23" s="22">
        <v>0</v>
      </c>
    </row>
    <row r="24" spans="1:16" s="3" customFormat="1" ht="27.6" customHeight="1">
      <c r="A24" s="23">
        <v>19</v>
      </c>
      <c r="B24" s="15" t="s">
        <v>20</v>
      </c>
      <c r="C24" s="18">
        <v>0</v>
      </c>
      <c r="D24" s="17">
        <v>0</v>
      </c>
      <c r="E24" s="18">
        <v>0</v>
      </c>
      <c r="F24" s="17">
        <v>0</v>
      </c>
      <c r="G24" s="18">
        <v>0</v>
      </c>
      <c r="H24" s="17">
        <v>0</v>
      </c>
      <c r="I24" s="18"/>
      <c r="J24" s="18"/>
      <c r="K24" s="21">
        <v>0</v>
      </c>
      <c r="L24" s="22">
        <v>0</v>
      </c>
      <c r="M24" s="21">
        <v>0</v>
      </c>
      <c r="N24" s="22">
        <v>0</v>
      </c>
      <c r="O24" s="21">
        <v>0</v>
      </c>
      <c r="P24" s="22">
        <v>0</v>
      </c>
    </row>
    <row r="25" spans="1:16" s="3" customFormat="1" ht="27.6" customHeight="1">
      <c r="A25" s="23">
        <v>20</v>
      </c>
      <c r="B25" s="15" t="s">
        <v>28</v>
      </c>
      <c r="C25" s="18">
        <v>0</v>
      </c>
      <c r="D25" s="17">
        <v>0</v>
      </c>
      <c r="E25" s="18">
        <v>0</v>
      </c>
      <c r="F25" s="17">
        <v>0</v>
      </c>
      <c r="G25" s="18">
        <v>0</v>
      </c>
      <c r="H25" s="17">
        <v>0</v>
      </c>
      <c r="I25" s="18"/>
      <c r="J25" s="18"/>
      <c r="K25" s="21">
        <v>0</v>
      </c>
      <c r="L25" s="22">
        <v>0</v>
      </c>
      <c r="M25" s="21">
        <v>0</v>
      </c>
      <c r="N25" s="22">
        <v>0</v>
      </c>
      <c r="O25" s="21">
        <v>0</v>
      </c>
      <c r="P25" s="22">
        <v>0</v>
      </c>
    </row>
    <row r="26" spans="1:16" s="3" customFormat="1" ht="27.6" customHeight="1">
      <c r="A26" s="23">
        <v>21</v>
      </c>
      <c r="B26" s="15" t="s">
        <v>30</v>
      </c>
      <c r="C26" s="18">
        <v>0</v>
      </c>
      <c r="D26" s="17">
        <v>0</v>
      </c>
      <c r="E26" s="18">
        <v>0</v>
      </c>
      <c r="F26" s="17">
        <v>0</v>
      </c>
      <c r="G26" s="18">
        <v>0</v>
      </c>
      <c r="H26" s="17">
        <v>0</v>
      </c>
      <c r="I26" s="18"/>
      <c r="J26" s="18"/>
      <c r="K26" s="21">
        <v>0</v>
      </c>
      <c r="L26" s="22">
        <v>0</v>
      </c>
      <c r="M26" s="21">
        <v>0</v>
      </c>
      <c r="N26" s="22">
        <v>0</v>
      </c>
      <c r="O26" s="21">
        <v>0</v>
      </c>
      <c r="P26" s="22">
        <v>0</v>
      </c>
    </row>
    <row r="27" spans="1:16" ht="27.6" customHeight="1">
      <c r="A27" s="23">
        <v>22</v>
      </c>
      <c r="B27" s="15" t="s">
        <v>21</v>
      </c>
      <c r="C27" s="18">
        <v>0</v>
      </c>
      <c r="D27" s="17">
        <v>0</v>
      </c>
      <c r="E27" s="18">
        <v>0</v>
      </c>
      <c r="F27" s="17">
        <v>0</v>
      </c>
      <c r="G27" s="18">
        <v>0</v>
      </c>
      <c r="H27" s="17">
        <v>0</v>
      </c>
      <c r="I27" s="18"/>
      <c r="J27" s="18"/>
      <c r="K27" s="21">
        <v>0</v>
      </c>
      <c r="L27" s="22">
        <v>0</v>
      </c>
      <c r="M27" s="21">
        <v>0</v>
      </c>
      <c r="N27" s="22">
        <v>0</v>
      </c>
      <c r="O27" s="21">
        <v>0</v>
      </c>
      <c r="P27" s="22">
        <v>0</v>
      </c>
    </row>
    <row r="28" spans="1:16" ht="27.6" customHeight="1">
      <c r="A28" s="23">
        <v>23</v>
      </c>
      <c r="B28" s="15" t="s">
        <v>42</v>
      </c>
      <c r="C28" s="18">
        <v>0</v>
      </c>
      <c r="D28" s="17">
        <v>0</v>
      </c>
      <c r="E28" s="18"/>
      <c r="F28" s="17"/>
      <c r="G28" s="18"/>
      <c r="H28" s="17"/>
      <c r="I28" s="18"/>
      <c r="J28" s="18"/>
      <c r="K28" s="21"/>
      <c r="L28" s="22"/>
      <c r="M28" s="21"/>
      <c r="N28" s="22">
        <v>0</v>
      </c>
      <c r="O28" s="21">
        <v>0</v>
      </c>
      <c r="P28" s="22">
        <v>0</v>
      </c>
    </row>
    <row r="29" spans="1:16" s="3" customFormat="1" ht="27.6" customHeight="1">
      <c r="A29" s="23">
        <v>24</v>
      </c>
      <c r="B29" s="15" t="s">
        <v>22</v>
      </c>
      <c r="C29" s="18">
        <v>0</v>
      </c>
      <c r="D29" s="17">
        <v>0</v>
      </c>
      <c r="E29" s="18">
        <v>0</v>
      </c>
      <c r="F29" s="17">
        <v>0</v>
      </c>
      <c r="G29" s="18">
        <v>0</v>
      </c>
      <c r="H29" s="17">
        <v>0</v>
      </c>
      <c r="I29" s="18"/>
      <c r="J29" s="18"/>
      <c r="K29" s="21">
        <v>0</v>
      </c>
      <c r="L29" s="22">
        <v>0</v>
      </c>
      <c r="M29" s="21">
        <v>0</v>
      </c>
      <c r="N29" s="22">
        <v>0</v>
      </c>
      <c r="O29" s="21">
        <v>0</v>
      </c>
      <c r="P29" s="22">
        <v>0</v>
      </c>
    </row>
    <row r="30" spans="1:16" s="3" customFormat="1" ht="27.6" customHeight="1">
      <c r="A30" s="23">
        <v>25</v>
      </c>
      <c r="B30" s="15" t="s">
        <v>23</v>
      </c>
      <c r="C30" s="18">
        <v>0</v>
      </c>
      <c r="D30" s="17">
        <v>0</v>
      </c>
      <c r="E30" s="18">
        <v>0</v>
      </c>
      <c r="F30" s="17">
        <v>0</v>
      </c>
      <c r="G30" s="18">
        <v>11</v>
      </c>
      <c r="H30" s="17">
        <v>59</v>
      </c>
      <c r="I30" s="18" t="e">
        <f>SUM(I7:I29)</f>
        <v>#REF!</v>
      </c>
      <c r="J30" s="18" t="e">
        <f>SUM(J7:J29)</f>
        <v>#REF!</v>
      </c>
      <c r="K30" s="21">
        <v>0</v>
      </c>
      <c r="L30" s="22">
        <v>0</v>
      </c>
      <c r="M30" s="21">
        <v>14</v>
      </c>
      <c r="N30" s="22">
        <v>566</v>
      </c>
      <c r="O30" s="21">
        <v>13</v>
      </c>
      <c r="P30" s="22">
        <v>556.86</v>
      </c>
    </row>
    <row r="31" spans="1:16" s="3" customFormat="1" ht="27.6" customHeight="1">
      <c r="A31" s="23">
        <v>26</v>
      </c>
      <c r="B31" s="15" t="s">
        <v>24</v>
      </c>
      <c r="C31" s="18">
        <v>0</v>
      </c>
      <c r="D31" s="17">
        <v>0</v>
      </c>
      <c r="E31" s="18">
        <v>0</v>
      </c>
      <c r="F31" s="17">
        <v>0</v>
      </c>
      <c r="G31" s="18">
        <v>0</v>
      </c>
      <c r="H31" s="17">
        <v>0</v>
      </c>
      <c r="I31" s="18"/>
      <c r="J31" s="18"/>
      <c r="K31" s="21">
        <v>0</v>
      </c>
      <c r="L31" s="22">
        <v>0</v>
      </c>
      <c r="M31" s="21">
        <v>0</v>
      </c>
      <c r="N31" s="22">
        <v>0</v>
      </c>
      <c r="O31" s="21">
        <v>0</v>
      </c>
      <c r="P31" s="22">
        <v>0</v>
      </c>
    </row>
    <row r="32" spans="1:16" ht="27.6" customHeight="1">
      <c r="A32" s="23">
        <v>27</v>
      </c>
      <c r="B32" s="15" t="s">
        <v>25</v>
      </c>
      <c r="C32" s="18">
        <v>0</v>
      </c>
      <c r="D32" s="17">
        <v>0</v>
      </c>
      <c r="E32" s="18">
        <v>0</v>
      </c>
      <c r="F32" s="17">
        <v>0</v>
      </c>
      <c r="G32" s="18">
        <v>0</v>
      </c>
      <c r="H32" s="17">
        <v>0</v>
      </c>
      <c r="I32" s="18"/>
      <c r="J32" s="18"/>
      <c r="K32" s="21">
        <v>0</v>
      </c>
      <c r="L32" s="22">
        <v>0</v>
      </c>
      <c r="M32" s="21">
        <v>0</v>
      </c>
      <c r="N32" s="22">
        <v>0</v>
      </c>
      <c r="O32" s="21">
        <v>0</v>
      </c>
      <c r="P32" s="22">
        <v>0</v>
      </c>
    </row>
    <row r="33" spans="1:16" s="3" customFormat="1" ht="27.6" customHeight="1">
      <c r="A33" s="23">
        <v>28</v>
      </c>
      <c r="B33" s="15" t="s">
        <v>26</v>
      </c>
      <c r="C33" s="18">
        <v>5</v>
      </c>
      <c r="D33" s="17">
        <v>14.5</v>
      </c>
      <c r="E33" s="18">
        <v>5</v>
      </c>
      <c r="F33" s="17">
        <v>14.57</v>
      </c>
      <c r="G33" s="18">
        <v>1</v>
      </c>
      <c r="H33" s="17">
        <v>1.51</v>
      </c>
      <c r="I33" s="18"/>
      <c r="J33" s="18"/>
      <c r="K33" s="21">
        <v>0</v>
      </c>
      <c r="L33" s="22">
        <v>0</v>
      </c>
      <c r="M33" s="21">
        <v>2</v>
      </c>
      <c r="N33" s="22">
        <v>10</v>
      </c>
      <c r="O33" s="21">
        <v>10</v>
      </c>
      <c r="P33" s="22">
        <v>22.509999999999998</v>
      </c>
    </row>
    <row r="34" spans="1:16" ht="27.6" customHeight="1" thickBot="1">
      <c r="A34" s="23">
        <v>29</v>
      </c>
      <c r="B34" s="15" t="s">
        <v>27</v>
      </c>
      <c r="C34" s="18">
        <v>1</v>
      </c>
      <c r="D34" s="17">
        <v>469.33</v>
      </c>
      <c r="E34" s="18">
        <v>1</v>
      </c>
      <c r="F34" s="17">
        <v>6833.65</v>
      </c>
      <c r="G34" s="18">
        <v>1</v>
      </c>
      <c r="H34" s="17">
        <v>739</v>
      </c>
      <c r="I34" s="18"/>
      <c r="J34" s="18"/>
      <c r="K34" s="21">
        <v>1</v>
      </c>
      <c r="L34" s="22">
        <v>349</v>
      </c>
      <c r="M34" s="21">
        <v>1</v>
      </c>
      <c r="N34" s="22">
        <v>5221</v>
      </c>
      <c r="O34" s="21">
        <v>1</v>
      </c>
      <c r="P34" s="22">
        <v>6833</v>
      </c>
    </row>
    <row r="35" spans="1:16" ht="27.6" customHeight="1" thickBot="1">
      <c r="A35" s="24"/>
      <c r="B35" s="25" t="s">
        <v>3</v>
      </c>
      <c r="C35" s="26">
        <f t="shared" ref="C35:P35" si="0">SUM(C6:C34)</f>
        <v>1799</v>
      </c>
      <c r="D35" s="27">
        <f t="shared" si="0"/>
        <v>51256.204768000011</v>
      </c>
      <c r="E35" s="26">
        <f t="shared" si="0"/>
        <v>4326</v>
      </c>
      <c r="F35" s="27">
        <f t="shared" si="0"/>
        <v>232865.4327639</v>
      </c>
      <c r="G35" s="26">
        <f t="shared" si="0"/>
        <v>881</v>
      </c>
      <c r="H35" s="26">
        <f t="shared" si="0"/>
        <v>38019.51</v>
      </c>
      <c r="I35" s="26" t="e">
        <f t="shared" si="0"/>
        <v>#REF!</v>
      </c>
      <c r="J35" s="26" t="e">
        <f t="shared" si="0"/>
        <v>#REF!</v>
      </c>
      <c r="K35" s="26">
        <f t="shared" si="0"/>
        <v>882</v>
      </c>
      <c r="L35" s="26">
        <f t="shared" si="0"/>
        <v>57943</v>
      </c>
      <c r="M35" s="26">
        <f t="shared" si="0"/>
        <v>8523</v>
      </c>
      <c r="N35" s="28">
        <f t="shared" si="0"/>
        <v>369362</v>
      </c>
      <c r="O35" s="26">
        <f t="shared" si="0"/>
        <v>13407</v>
      </c>
      <c r="P35" s="28">
        <f t="shared" si="0"/>
        <v>470720.18037831562</v>
      </c>
    </row>
    <row r="36" spans="1:16" ht="22.8" customHeight="1">
      <c r="B36" s="29"/>
      <c r="C36" s="29"/>
      <c r="D36" s="29"/>
      <c r="E36" s="29"/>
      <c r="F36" s="29"/>
      <c r="G36" s="29"/>
      <c r="H36" s="29"/>
      <c r="I36" s="29"/>
      <c r="J36" s="29"/>
      <c r="K36" s="30"/>
      <c r="L36" s="30"/>
      <c r="M36" s="31" t="s">
        <v>29</v>
      </c>
      <c r="N36" s="32"/>
      <c r="O36" s="31" t="s">
        <v>29</v>
      </c>
      <c r="P36" s="32"/>
    </row>
  </sheetData>
  <autoFilter ref="B2:P35">
    <filterColumn colId="0" showButton="0"/>
    <filterColumn colId="1" hiddenButton="1" showButton="0"/>
    <filterColumn colId="2" hiddenButton="1" showButton="0"/>
    <filterColumn colId="3" hiddenButton="1" showButton="0"/>
    <filterColumn colId="4" hiddenButton="1" showButton="0"/>
    <filterColumn colId="5" hiddenButton="1" showButton="0"/>
    <filterColumn colId="6" hiddenButton="1" showButton="0"/>
    <filterColumn colId="7" hiddenButton="1" showButton="0"/>
    <filterColumn colId="8" hiddenButton="1" showButton="0"/>
    <filterColumn colId="9" hiddenButton="1" showButton="0"/>
    <filterColumn colId="10" hiddenButton="1" showButton="0"/>
    <filterColumn colId="11" hiddenButton="1" showButton="0"/>
    <filterColumn colId="12" hiddenButton="1" showButton="0"/>
    <filterColumn colId="13" showButton="0"/>
  </autoFilter>
  <mergeCells count="11">
    <mergeCell ref="A4:A5"/>
    <mergeCell ref="A2:P2"/>
    <mergeCell ref="A3:P3"/>
    <mergeCell ref="B4:B5"/>
    <mergeCell ref="O4:P4"/>
    <mergeCell ref="I4:J4"/>
    <mergeCell ref="G4:H4"/>
    <mergeCell ref="K4:L4"/>
    <mergeCell ref="E4:F4"/>
    <mergeCell ref="C4:D4"/>
    <mergeCell ref="M4:N4"/>
  </mergeCells>
  <pageMargins left="1.29" right="0.03" top="0.76" bottom="0.51" header="0.45" footer="0.3"/>
  <pageSetup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</vt:lpstr>
      <vt:lpstr>sheet!Print_Area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pnb</dc:creator>
  <cp:lastModifiedBy>SLPC</cp:lastModifiedBy>
  <cp:lastPrinted>2021-08-27T12:23:53Z</cp:lastPrinted>
  <dcterms:created xsi:type="dcterms:W3CDTF">2014-11-03T04:02:10Z</dcterms:created>
  <dcterms:modified xsi:type="dcterms:W3CDTF">2021-08-27T12:23:56Z</dcterms:modified>
</cp:coreProperties>
</file>