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SLBC MEETINGS\SLBC - 155 PUNJAB\Annexures 155 SLBC\"/>
    </mc:Choice>
  </mc:AlternateContent>
  <bookViews>
    <workbookView xWindow="-120" yWindow="-120" windowWidth="19440" windowHeight="15000"/>
  </bookViews>
  <sheets>
    <sheet name="Sheet2" sheetId="2" r:id="rId1"/>
  </sheets>
  <definedNames>
    <definedName name="_xlnm.Print_Area" localSheetId="0">Sheet2!$A$1:$AA$22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2" l="1"/>
  <c r="D21" i="2" l="1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</calcChain>
</file>

<file path=xl/sharedStrings.xml><?xml version="1.0" encoding="utf-8"?>
<sst xmlns="http://schemas.openxmlformats.org/spreadsheetml/2006/main" count="72" uniqueCount="60">
  <si>
    <t>Bank Name</t>
  </si>
  <si>
    <t>Cumulative number of KCC applications Received</t>
  </si>
  <si>
    <t>Status of KCC applications Sanctioned</t>
  </si>
  <si>
    <t>KCC Limit Sanctioned (in Rs crore)</t>
  </si>
  <si>
    <t>Application not found to be eligible</t>
  </si>
  <si>
    <t>Pending Applications</t>
  </si>
  <si>
    <t>Jan Suraksha Schemes</t>
  </si>
  <si>
    <t>KCC (Crop Loan)</t>
  </si>
  <si>
    <t>Farmers with AH or Fisheries Activities</t>
  </si>
  <si>
    <t>Only Animal Husbandry</t>
  </si>
  <si>
    <t>Fisheries</t>
  </si>
  <si>
    <t>Grand Total</t>
  </si>
  <si>
    <t>Applicant already having a KCC either in same bank or other banks/ Cooperative/ PACS or existing KCC under default/NPA</t>
  </si>
  <si>
    <t>Non-availability of land records, No clear title/ disputed land records, etc.</t>
  </si>
  <si>
    <t>Total</t>
  </si>
  <si>
    <t>Cumulative Applications Received</t>
  </si>
  <si>
    <t>Cumulative Applications Sanctioned</t>
  </si>
  <si>
    <t>KCC (Crop Loan) with dairy activity</t>
  </si>
  <si>
    <t>KCC (Crop Loan) with any other allied activities</t>
  </si>
  <si>
    <t>Dairy</t>
  </si>
  <si>
    <t>Poultry</t>
  </si>
  <si>
    <t>Others</t>
  </si>
  <si>
    <t>Consented PMSBY</t>
  </si>
  <si>
    <t>Consented PMJJBY</t>
  </si>
  <si>
    <t>(A)</t>
  </si>
  <si>
    <t>(B)</t>
  </si>
  <si>
    <t>(C)</t>
  </si>
  <si>
    <t>(D)</t>
  </si>
  <si>
    <t>(E)</t>
  </si>
  <si>
    <t>(G)=B+C+D+E</t>
  </si>
  <si>
    <t>(H)</t>
  </si>
  <si>
    <t>(I)</t>
  </si>
  <si>
    <t>(J)</t>
  </si>
  <si>
    <t>(K)</t>
  </si>
  <si>
    <t>(L)=H+I+J+K</t>
  </si>
  <si>
    <t>(M)</t>
  </si>
  <si>
    <t>(N)</t>
  </si>
  <si>
    <t>(O) = [(M) + (N)]</t>
  </si>
  <si>
    <t>(P)= [(A) - (G+O)]</t>
  </si>
  <si>
    <t>(Q)</t>
  </si>
  <si>
    <t>(R)</t>
  </si>
  <si>
    <t>(S)</t>
  </si>
  <si>
    <t>(T)</t>
  </si>
  <si>
    <t>Bank of Baroda</t>
  </si>
  <si>
    <t>PSCB</t>
  </si>
  <si>
    <t>P&amp;SB</t>
  </si>
  <si>
    <t>UCO Bank</t>
  </si>
  <si>
    <t>TOTAL</t>
  </si>
  <si>
    <t>Indian Bank</t>
  </si>
  <si>
    <t>Canara Bank</t>
  </si>
  <si>
    <t>PNB</t>
  </si>
  <si>
    <t>Bank of India</t>
  </si>
  <si>
    <t>Union Bank</t>
  </si>
  <si>
    <t>Indian Overseas Bank</t>
  </si>
  <si>
    <t>S.No</t>
  </si>
  <si>
    <t>PGB</t>
  </si>
  <si>
    <t>SBI</t>
  </si>
  <si>
    <t>Progress as on 05.03.2021 on PMFBY Portal</t>
  </si>
  <si>
    <t>Annexure- 7</t>
  </si>
  <si>
    <t xml:space="preserve">                                                                                                                  SLBC Punjab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</si>
</sst>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name val="Calibri"/>
      <family val="2"/>
      <scheme val="minor"/>
    </font>
    <font>
      <b/>
      <sz val="3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 applyNumberFormat="1"/>
    <xf numFmtId="0" fontId="3" fillId="0" borderId="1" xfId="0" applyNumberFormat="1" applyFont="1" applyBorder="1"/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6" fillId="0" borderId="0" xfId="0" applyNumberFormat="1" applyFont="1"/>
    <xf numFmtId="0" fontId="5" fillId="0" borderId="1" xfId="0" applyFont="1" applyFill="1" applyBorder="1"/>
    <xf numFmtId="0" fontId="0" fillId="0" borderId="0" xfId="0" applyNumberFormat="1" applyFill="1"/>
    <xf numFmtId="0" fontId="1" fillId="0" borderId="1" xfId="0" applyNumberFormat="1" applyFont="1" applyBorder="1" applyAlignment="1">
      <alignment wrapText="1"/>
    </xf>
    <xf numFmtId="0" fontId="1" fillId="0" borderId="1" xfId="0" applyNumberFormat="1" applyFont="1" applyBorder="1"/>
    <xf numFmtId="0" fontId="10" fillId="0" borderId="0" xfId="0" applyNumberFormat="1" applyFont="1"/>
    <xf numFmtId="0" fontId="9" fillId="0" borderId="1" xfId="0" applyNumberFormat="1" applyFont="1" applyFill="1" applyBorder="1" applyAlignment="1">
      <alignment vertical="top" wrapText="1"/>
    </xf>
    <xf numFmtId="0" fontId="0" fillId="0" borderId="2" xfId="0" applyNumberFormat="1" applyBorder="1"/>
    <xf numFmtId="0" fontId="6" fillId="0" borderId="0" xfId="0" applyNumberFormat="1" applyFont="1" applyBorder="1"/>
    <xf numFmtId="0" fontId="0" fillId="0" borderId="0" xfId="0" applyNumberFormat="1" applyBorder="1"/>
    <xf numFmtId="0" fontId="0" fillId="0" borderId="0" xfId="0" applyNumberFormat="1" applyFill="1" applyBorder="1"/>
    <xf numFmtId="0" fontId="0" fillId="0" borderId="3" xfId="0" applyNumberFormat="1" applyBorder="1"/>
    <xf numFmtId="0" fontId="6" fillId="0" borderId="4" xfId="0" applyNumberFormat="1" applyFont="1" applyBorder="1"/>
    <xf numFmtId="0" fontId="4" fillId="0" borderId="5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/>
    </xf>
    <xf numFmtId="0" fontId="5" fillId="0" borderId="5" xfId="0" applyFont="1" applyBorder="1"/>
    <xf numFmtId="0" fontId="11" fillId="0" borderId="6" xfId="0" applyNumberFormat="1" applyFont="1" applyBorder="1"/>
    <xf numFmtId="0" fontId="9" fillId="0" borderId="7" xfId="0" applyNumberFormat="1" applyFont="1" applyBorder="1"/>
    <xf numFmtId="0" fontId="9" fillId="0" borderId="7" xfId="0" applyNumberFormat="1" applyFont="1" applyFill="1" applyBorder="1"/>
    <xf numFmtId="0" fontId="9" fillId="0" borderId="8" xfId="0" applyNumberFormat="1" applyFont="1" applyBorder="1"/>
    <xf numFmtId="0" fontId="4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vertical="top" wrapText="1"/>
    </xf>
    <xf numFmtId="0" fontId="9" fillId="0" borderId="5" xfId="0" applyNumberFormat="1" applyFont="1" applyBorder="1" applyAlignment="1">
      <alignment vertical="top" wrapText="1"/>
    </xf>
    <xf numFmtId="0" fontId="9" fillId="0" borderId="4" xfId="0" applyNumberFormat="1" applyFont="1" applyBorder="1" applyAlignment="1">
      <alignment vertical="top" wrapText="1"/>
    </xf>
    <xf numFmtId="0" fontId="9" fillId="0" borderId="1" xfId="0" applyNumberFormat="1" applyFont="1" applyBorder="1" applyAlignment="1">
      <alignment vertical="top" wrapText="1"/>
    </xf>
    <xf numFmtId="0" fontId="9" fillId="0" borderId="5" xfId="0" applyNumberFormat="1" applyFont="1" applyBorder="1" applyAlignment="1">
      <alignment vertical="top" wrapText="1"/>
    </xf>
    <xf numFmtId="0" fontId="9" fillId="0" borderId="1" xfId="0" applyNumberFormat="1" applyFont="1" applyBorder="1" applyAlignment="1">
      <alignment horizontal="center" vertical="top"/>
    </xf>
    <xf numFmtId="0" fontId="9" fillId="0" borderId="5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wrapText="1"/>
    </xf>
    <xf numFmtId="0" fontId="9" fillId="0" borderId="1" xfId="0" applyNumberFormat="1" applyFont="1" applyBorder="1"/>
    <xf numFmtId="0" fontId="7" fillId="0" borderId="0" xfId="0" applyNumberFormat="1" applyFont="1"/>
    <xf numFmtId="0" fontId="7" fillId="0" borderId="12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0" fontId="12" fillId="0" borderId="9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12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7"/>
  <sheetViews>
    <sheetView tabSelected="1" view="pageBreakPreview" topLeftCell="A13" zoomScale="70" zoomScaleSheetLayoutView="70" workbookViewId="0">
      <selection activeCell="G7" sqref="G7"/>
    </sheetView>
  </sheetViews>
  <sheetFormatPr defaultRowHeight="15.6" x14ac:dyDescent="0.3"/>
  <cols>
    <col min="2" max="2" width="26" style="4" customWidth="1"/>
    <col min="3" max="3" width="13.3984375" customWidth="1"/>
    <col min="4" max="4" width="12.5" customWidth="1"/>
    <col min="5" max="5" width="13.3984375" customWidth="1"/>
    <col min="6" max="6" width="12.09765625" customWidth="1"/>
    <col min="7" max="7" width="12.8984375" style="6" customWidth="1"/>
    <col min="8" max="8" width="5.19921875" customWidth="1"/>
    <col min="9" max="9" width="7" customWidth="1"/>
    <col min="10" max="10" width="6.69921875" customWidth="1"/>
    <col min="11" max="11" width="12.8984375" customWidth="1"/>
    <col min="12" max="12" width="11.09765625" customWidth="1"/>
    <col min="13" max="13" width="11.3984375" customWidth="1"/>
    <col min="14" max="14" width="12.8984375" customWidth="1"/>
    <col min="15" max="15" width="8.8984375" style="6" customWidth="1"/>
    <col min="16" max="16" width="9.09765625" customWidth="1"/>
    <col min="17" max="17" width="8.8984375" customWidth="1"/>
    <col min="18" max="18" width="7.5" customWidth="1"/>
    <col min="19" max="19" width="11.09765625" customWidth="1"/>
    <col min="20" max="20" width="23.69921875" customWidth="1"/>
    <col min="21" max="21" width="25.19921875" customWidth="1"/>
    <col min="22" max="22" width="20.19921875" customWidth="1"/>
    <col min="23" max="23" width="16.19921875" customWidth="1"/>
    <col min="24" max="24" width="12.59765625" customWidth="1"/>
    <col min="25" max="25" width="17.69921875" customWidth="1"/>
    <col min="26" max="26" width="13.69921875" customWidth="1"/>
    <col min="27" max="27" width="14.59765625" customWidth="1"/>
  </cols>
  <sheetData>
    <row r="1" spans="1:27" ht="24" thickBot="1" x14ac:dyDescent="0.5">
      <c r="R1" s="37" t="s">
        <v>58</v>
      </c>
      <c r="S1" s="37"/>
      <c r="T1" s="37"/>
      <c r="U1" s="37"/>
      <c r="V1" s="37"/>
      <c r="W1" s="37"/>
      <c r="X1" s="37"/>
      <c r="Y1" s="37"/>
      <c r="Z1" s="37"/>
      <c r="AA1" s="37"/>
    </row>
    <row r="2" spans="1:27" ht="36" customHeight="1" thickBot="1" x14ac:dyDescent="0.75">
      <c r="A2" s="38" t="s">
        <v>57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40"/>
    </row>
    <row r="3" spans="1:27" x14ac:dyDescent="0.3">
      <c r="A3" s="11"/>
      <c r="B3" s="12"/>
      <c r="C3" s="13"/>
      <c r="D3" s="13"/>
      <c r="E3" s="13"/>
      <c r="F3" s="13"/>
      <c r="G3" s="14"/>
      <c r="H3" s="13"/>
      <c r="I3" s="13"/>
      <c r="J3" s="13"/>
      <c r="K3" s="13"/>
      <c r="L3" s="13"/>
      <c r="M3" s="13"/>
      <c r="N3" s="13"/>
      <c r="O3" s="14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5"/>
    </row>
    <row r="4" spans="1:27" x14ac:dyDescent="0.3">
      <c r="A4" s="11"/>
      <c r="B4" s="12"/>
      <c r="C4" s="13"/>
      <c r="D4" s="13"/>
      <c r="E4" s="13"/>
      <c r="F4" s="13"/>
      <c r="G4" s="14"/>
      <c r="H4" s="13"/>
      <c r="I4" s="13"/>
      <c r="J4" s="13"/>
      <c r="K4" s="13"/>
      <c r="L4" s="13"/>
      <c r="M4" s="13"/>
      <c r="N4" s="13"/>
      <c r="O4" s="14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5"/>
    </row>
    <row r="5" spans="1:27" s="9" customFormat="1" ht="44.4" customHeight="1" x14ac:dyDescent="0.6">
      <c r="A5" s="27" t="s">
        <v>54</v>
      </c>
      <c r="B5" s="28" t="s">
        <v>0</v>
      </c>
      <c r="C5" s="28" t="s">
        <v>1</v>
      </c>
      <c r="D5" s="33" t="s">
        <v>2</v>
      </c>
      <c r="E5" s="33"/>
      <c r="F5" s="33"/>
      <c r="G5" s="33"/>
      <c r="H5" s="33"/>
      <c r="I5" s="33"/>
      <c r="J5" s="33"/>
      <c r="K5" s="33"/>
      <c r="L5" s="34" t="s">
        <v>3</v>
      </c>
      <c r="M5" s="34"/>
      <c r="N5" s="34"/>
      <c r="O5" s="34"/>
      <c r="P5" s="34"/>
      <c r="Q5" s="34"/>
      <c r="R5" s="34"/>
      <c r="S5" s="34"/>
      <c r="T5" s="30" t="s">
        <v>4</v>
      </c>
      <c r="U5" s="30"/>
      <c r="V5" s="30"/>
      <c r="W5" s="28" t="s">
        <v>5</v>
      </c>
      <c r="X5" s="30" t="s">
        <v>6</v>
      </c>
      <c r="Y5" s="30"/>
      <c r="Z5" s="30"/>
      <c r="AA5" s="31"/>
    </row>
    <row r="6" spans="1:27" s="9" customFormat="1" ht="100.8" customHeight="1" x14ac:dyDescent="0.6">
      <c r="A6" s="27"/>
      <c r="B6" s="28"/>
      <c r="C6" s="28"/>
      <c r="D6" s="28" t="s">
        <v>7</v>
      </c>
      <c r="E6" s="28" t="s">
        <v>8</v>
      </c>
      <c r="F6" s="28"/>
      <c r="G6" s="28" t="s">
        <v>9</v>
      </c>
      <c r="H6" s="28"/>
      <c r="I6" s="28"/>
      <c r="J6" s="28" t="s">
        <v>10</v>
      </c>
      <c r="K6" s="28" t="s">
        <v>11</v>
      </c>
      <c r="L6" s="28" t="s">
        <v>7</v>
      </c>
      <c r="M6" s="28" t="s">
        <v>8</v>
      </c>
      <c r="N6" s="28"/>
      <c r="O6" s="28" t="s">
        <v>9</v>
      </c>
      <c r="P6" s="28"/>
      <c r="Q6" s="28"/>
      <c r="R6" s="28" t="s">
        <v>10</v>
      </c>
      <c r="S6" s="28" t="s">
        <v>11</v>
      </c>
      <c r="T6" s="28" t="s">
        <v>12</v>
      </c>
      <c r="U6" s="28" t="s">
        <v>13</v>
      </c>
      <c r="V6" s="28" t="s">
        <v>14</v>
      </c>
      <c r="W6" s="28"/>
      <c r="X6" s="28" t="s">
        <v>15</v>
      </c>
      <c r="Y6" s="28"/>
      <c r="Z6" s="28" t="s">
        <v>16</v>
      </c>
      <c r="AA6" s="29"/>
    </row>
    <row r="7" spans="1:27" s="9" customFormat="1" ht="286.8" customHeight="1" x14ac:dyDescent="0.6">
      <c r="A7" s="27"/>
      <c r="B7" s="28"/>
      <c r="C7" s="28"/>
      <c r="D7" s="28"/>
      <c r="E7" s="25" t="s">
        <v>17</v>
      </c>
      <c r="F7" s="25" t="s">
        <v>18</v>
      </c>
      <c r="G7" s="10" t="s">
        <v>19</v>
      </c>
      <c r="H7" s="25" t="s">
        <v>20</v>
      </c>
      <c r="I7" s="25" t="s">
        <v>21</v>
      </c>
      <c r="J7" s="28"/>
      <c r="K7" s="28"/>
      <c r="L7" s="28"/>
      <c r="M7" s="25" t="s">
        <v>17</v>
      </c>
      <c r="N7" s="25" t="s">
        <v>18</v>
      </c>
      <c r="O7" s="10" t="s">
        <v>19</v>
      </c>
      <c r="P7" s="25" t="s">
        <v>20</v>
      </c>
      <c r="Q7" s="25" t="s">
        <v>21</v>
      </c>
      <c r="R7" s="28"/>
      <c r="S7" s="28"/>
      <c r="T7" s="28"/>
      <c r="U7" s="28"/>
      <c r="V7" s="28"/>
      <c r="W7" s="28"/>
      <c r="X7" s="25" t="s">
        <v>22</v>
      </c>
      <c r="Y7" s="25" t="s">
        <v>23</v>
      </c>
      <c r="Z7" s="25" t="s">
        <v>22</v>
      </c>
      <c r="AA7" s="26" t="s">
        <v>23</v>
      </c>
    </row>
    <row r="8" spans="1:27" ht="39.6" customHeight="1" x14ac:dyDescent="0.3">
      <c r="A8" s="16"/>
      <c r="B8" s="1"/>
      <c r="C8" s="24" t="s">
        <v>24</v>
      </c>
      <c r="D8" s="24" t="s">
        <v>25</v>
      </c>
      <c r="E8" s="32" t="s">
        <v>26</v>
      </c>
      <c r="F8" s="32"/>
      <c r="G8" s="32" t="s">
        <v>27</v>
      </c>
      <c r="H8" s="32"/>
      <c r="I8" s="32"/>
      <c r="J8" s="24" t="s">
        <v>28</v>
      </c>
      <c r="K8" s="2" t="s">
        <v>29</v>
      </c>
      <c r="L8" s="24" t="s">
        <v>30</v>
      </c>
      <c r="M8" s="32" t="s">
        <v>31</v>
      </c>
      <c r="N8" s="32"/>
      <c r="O8" s="32" t="s">
        <v>32</v>
      </c>
      <c r="P8" s="32"/>
      <c r="Q8" s="32"/>
      <c r="R8" s="24" t="s">
        <v>33</v>
      </c>
      <c r="S8" s="2" t="s">
        <v>34</v>
      </c>
      <c r="T8" s="24" t="s">
        <v>35</v>
      </c>
      <c r="U8" s="24" t="s">
        <v>36</v>
      </c>
      <c r="V8" s="2" t="s">
        <v>37</v>
      </c>
      <c r="W8" s="2" t="s">
        <v>38</v>
      </c>
      <c r="X8" s="24" t="s">
        <v>39</v>
      </c>
      <c r="Y8" s="24" t="s">
        <v>40</v>
      </c>
      <c r="Z8" s="24" t="s">
        <v>41</v>
      </c>
      <c r="AA8" s="17" t="s">
        <v>42</v>
      </c>
    </row>
    <row r="9" spans="1:27" ht="66.599999999999994" customHeight="1" x14ac:dyDescent="0.5">
      <c r="A9" s="18">
        <v>1</v>
      </c>
      <c r="B9" s="7" t="s">
        <v>43</v>
      </c>
      <c r="C9" s="3">
        <v>2267</v>
      </c>
      <c r="D9" s="3">
        <v>807</v>
      </c>
      <c r="E9" s="3">
        <v>16</v>
      </c>
      <c r="F9" s="3">
        <v>15</v>
      </c>
      <c r="G9" s="5">
        <v>35</v>
      </c>
      <c r="H9" s="3">
        <v>0</v>
      </c>
      <c r="I9" s="3">
        <v>5</v>
      </c>
      <c r="J9" s="3">
        <v>1</v>
      </c>
      <c r="K9" s="3">
        <v>879</v>
      </c>
      <c r="L9" s="3">
        <v>16.199999999999996</v>
      </c>
      <c r="M9" s="3">
        <v>0.39</v>
      </c>
      <c r="N9" s="3">
        <v>0.35000000000000003</v>
      </c>
      <c r="O9" s="5">
        <v>0.30000000000000004</v>
      </c>
      <c r="P9" s="3">
        <v>0</v>
      </c>
      <c r="Q9" s="3">
        <v>7.0000000000000007E-2</v>
      </c>
      <c r="R9" s="3">
        <v>0.02</v>
      </c>
      <c r="S9" s="3">
        <v>17.329999999999995</v>
      </c>
      <c r="T9" s="3">
        <v>219</v>
      </c>
      <c r="U9" s="3">
        <v>1168</v>
      </c>
      <c r="V9" s="3">
        <v>1387</v>
      </c>
      <c r="W9" s="3">
        <v>1</v>
      </c>
      <c r="X9" s="3">
        <v>578</v>
      </c>
      <c r="Y9" s="3">
        <v>362</v>
      </c>
      <c r="Z9" s="3">
        <v>578</v>
      </c>
      <c r="AA9" s="19">
        <v>364</v>
      </c>
    </row>
    <row r="10" spans="1:27" ht="66.599999999999994" customHeight="1" x14ac:dyDescent="0.5">
      <c r="A10" s="18">
        <v>2</v>
      </c>
      <c r="B10" s="7" t="s">
        <v>51</v>
      </c>
      <c r="C10" s="3">
        <v>304</v>
      </c>
      <c r="D10" s="3">
        <v>0</v>
      </c>
      <c r="E10" s="3">
        <v>14</v>
      </c>
      <c r="F10" s="3">
        <v>0</v>
      </c>
      <c r="G10" s="5">
        <v>14</v>
      </c>
      <c r="H10" s="3">
        <v>0</v>
      </c>
      <c r="I10" s="3">
        <v>0</v>
      </c>
      <c r="J10" s="3">
        <v>0</v>
      </c>
      <c r="K10" s="3">
        <v>28</v>
      </c>
      <c r="L10" s="3">
        <v>0</v>
      </c>
      <c r="M10" s="3">
        <v>0.13</v>
      </c>
      <c r="N10" s="3">
        <v>0</v>
      </c>
      <c r="O10" s="5">
        <v>0.15000000000000002</v>
      </c>
      <c r="P10" s="3">
        <v>0</v>
      </c>
      <c r="Q10" s="3">
        <v>0</v>
      </c>
      <c r="R10" s="3">
        <v>0</v>
      </c>
      <c r="S10" s="3">
        <v>0.28000000000000003</v>
      </c>
      <c r="T10" s="3">
        <v>55</v>
      </c>
      <c r="U10" s="3">
        <v>63</v>
      </c>
      <c r="V10" s="3">
        <v>118</v>
      </c>
      <c r="W10" s="3">
        <v>158</v>
      </c>
      <c r="X10" s="3">
        <v>5</v>
      </c>
      <c r="Y10" s="3">
        <v>5</v>
      </c>
      <c r="Z10" s="3">
        <v>4</v>
      </c>
      <c r="AA10" s="19">
        <v>4</v>
      </c>
    </row>
    <row r="11" spans="1:27" ht="66.599999999999994" customHeight="1" x14ac:dyDescent="0.5">
      <c r="A11" s="18">
        <v>3</v>
      </c>
      <c r="B11" s="7" t="s">
        <v>49</v>
      </c>
      <c r="C11" s="3">
        <v>1708</v>
      </c>
      <c r="D11" s="3">
        <v>322</v>
      </c>
      <c r="E11" s="3">
        <v>619</v>
      </c>
      <c r="F11" s="3">
        <v>0</v>
      </c>
      <c r="G11" s="5">
        <v>510</v>
      </c>
      <c r="H11" s="3">
        <v>0</v>
      </c>
      <c r="I11" s="3">
        <v>19</v>
      </c>
      <c r="J11" s="3">
        <v>0</v>
      </c>
      <c r="K11" s="3">
        <v>1470</v>
      </c>
      <c r="L11" s="3">
        <v>12.32</v>
      </c>
      <c r="M11" s="3">
        <v>0.91000000000000025</v>
      </c>
      <c r="N11" s="3">
        <v>0</v>
      </c>
      <c r="O11" s="5">
        <v>3.7199999999999984</v>
      </c>
      <c r="P11" s="3">
        <v>0</v>
      </c>
      <c r="Q11" s="3">
        <v>0</v>
      </c>
      <c r="R11" s="3">
        <v>0</v>
      </c>
      <c r="S11" s="3">
        <v>16.95000000000001</v>
      </c>
      <c r="T11" s="3">
        <v>0</v>
      </c>
      <c r="U11" s="3">
        <v>0</v>
      </c>
      <c r="V11" s="3">
        <v>0</v>
      </c>
      <c r="W11" s="3">
        <v>238</v>
      </c>
      <c r="X11" s="3">
        <v>274</v>
      </c>
      <c r="Y11" s="3">
        <v>127</v>
      </c>
      <c r="Z11" s="3">
        <v>274</v>
      </c>
      <c r="AA11" s="19">
        <v>127</v>
      </c>
    </row>
    <row r="12" spans="1:27" ht="66.599999999999994" customHeight="1" x14ac:dyDescent="0.5">
      <c r="A12" s="18">
        <v>4</v>
      </c>
      <c r="B12" s="3" t="s">
        <v>48</v>
      </c>
      <c r="C12" s="3">
        <v>1099</v>
      </c>
      <c r="D12" s="3">
        <v>7</v>
      </c>
      <c r="E12" s="3">
        <v>30</v>
      </c>
      <c r="F12" s="3">
        <v>0</v>
      </c>
      <c r="G12" s="3">
        <v>129</v>
      </c>
      <c r="H12" s="3">
        <v>0</v>
      </c>
      <c r="I12" s="3">
        <v>0</v>
      </c>
      <c r="J12" s="3">
        <v>0</v>
      </c>
      <c r="K12" s="3">
        <v>166</v>
      </c>
      <c r="L12" s="3">
        <v>0.11</v>
      </c>
      <c r="M12" s="3">
        <v>0.09</v>
      </c>
      <c r="N12" s="3">
        <v>0</v>
      </c>
      <c r="O12" s="3">
        <v>0.70000000000000007</v>
      </c>
      <c r="P12" s="3">
        <v>0</v>
      </c>
      <c r="Q12" s="3">
        <v>0</v>
      </c>
      <c r="R12" s="3">
        <v>0</v>
      </c>
      <c r="S12" s="3">
        <v>0.89999999999999991</v>
      </c>
      <c r="T12" s="3">
        <v>180</v>
      </c>
      <c r="U12" s="3">
        <v>270</v>
      </c>
      <c r="V12" s="3">
        <v>450</v>
      </c>
      <c r="W12" s="3">
        <v>483</v>
      </c>
      <c r="X12" s="3">
        <v>20</v>
      </c>
      <c r="Y12" s="3">
        <v>16</v>
      </c>
      <c r="Z12" s="3">
        <v>36</v>
      </c>
      <c r="AA12" s="19">
        <v>16</v>
      </c>
    </row>
    <row r="13" spans="1:27" ht="66.599999999999994" customHeight="1" x14ac:dyDescent="0.5">
      <c r="A13" s="18">
        <v>5</v>
      </c>
      <c r="B13" s="7" t="s">
        <v>53</v>
      </c>
      <c r="C13" s="3">
        <v>251</v>
      </c>
      <c r="D13" s="3">
        <v>6</v>
      </c>
      <c r="E13" s="3">
        <v>28</v>
      </c>
      <c r="F13" s="3">
        <v>0</v>
      </c>
      <c r="G13" s="5">
        <v>32</v>
      </c>
      <c r="H13" s="3">
        <v>0</v>
      </c>
      <c r="I13" s="3">
        <v>0</v>
      </c>
      <c r="J13" s="3">
        <v>0</v>
      </c>
      <c r="K13" s="3">
        <v>66</v>
      </c>
      <c r="L13" s="3">
        <v>0.2</v>
      </c>
      <c r="M13" s="3">
        <v>0.28000000000000003</v>
      </c>
      <c r="N13" s="3">
        <v>0</v>
      </c>
      <c r="O13" s="5">
        <v>0.06</v>
      </c>
      <c r="P13" s="3">
        <v>0</v>
      </c>
      <c r="Q13" s="3">
        <v>0</v>
      </c>
      <c r="R13" s="3">
        <v>0</v>
      </c>
      <c r="S13" s="3">
        <v>0.54</v>
      </c>
      <c r="T13" s="3">
        <v>58</v>
      </c>
      <c r="U13" s="3">
        <v>44</v>
      </c>
      <c r="V13" s="3">
        <v>102</v>
      </c>
      <c r="W13" s="3">
        <v>83</v>
      </c>
      <c r="X13" s="3">
        <v>3</v>
      </c>
      <c r="Y13" s="3">
        <v>3</v>
      </c>
      <c r="Z13" s="3">
        <v>3</v>
      </c>
      <c r="AA13" s="19">
        <v>3</v>
      </c>
    </row>
    <row r="14" spans="1:27" ht="66.599999999999994" customHeight="1" x14ac:dyDescent="0.5">
      <c r="A14" s="18">
        <v>6</v>
      </c>
      <c r="B14" s="8" t="s">
        <v>44</v>
      </c>
      <c r="C14" s="3">
        <v>20646</v>
      </c>
      <c r="D14" s="3">
        <v>9171</v>
      </c>
      <c r="E14" s="3">
        <v>5</v>
      </c>
      <c r="F14" s="3">
        <v>0</v>
      </c>
      <c r="G14" s="5">
        <v>1</v>
      </c>
      <c r="H14" s="3">
        <v>0</v>
      </c>
      <c r="I14" s="3">
        <v>0</v>
      </c>
      <c r="J14" s="3">
        <v>0</v>
      </c>
      <c r="K14" s="3">
        <v>9177</v>
      </c>
      <c r="L14" s="3">
        <v>52.34</v>
      </c>
      <c r="M14" s="3">
        <v>0.08</v>
      </c>
      <c r="N14" s="3">
        <v>0</v>
      </c>
      <c r="O14" s="5">
        <v>0</v>
      </c>
      <c r="P14" s="3">
        <v>0</v>
      </c>
      <c r="Q14" s="3">
        <v>0</v>
      </c>
      <c r="R14" s="3">
        <v>0</v>
      </c>
      <c r="S14" s="3">
        <v>52.42</v>
      </c>
      <c r="T14" s="3">
        <v>9895</v>
      </c>
      <c r="U14" s="3">
        <v>1425</v>
      </c>
      <c r="V14" s="3">
        <v>11320</v>
      </c>
      <c r="W14" s="3">
        <v>149</v>
      </c>
      <c r="X14" s="3">
        <v>5</v>
      </c>
      <c r="Y14" s="3">
        <v>5</v>
      </c>
      <c r="Z14" s="3">
        <v>5</v>
      </c>
      <c r="AA14" s="19">
        <v>5</v>
      </c>
    </row>
    <row r="15" spans="1:27" ht="66.599999999999994" customHeight="1" x14ac:dyDescent="0.5">
      <c r="A15" s="18">
        <v>7</v>
      </c>
      <c r="B15" s="8" t="s">
        <v>50</v>
      </c>
      <c r="C15" s="3">
        <v>20099</v>
      </c>
      <c r="D15" s="3">
        <v>4319</v>
      </c>
      <c r="E15" s="3">
        <v>659</v>
      </c>
      <c r="F15" s="3">
        <v>28</v>
      </c>
      <c r="G15" s="5">
        <v>1922</v>
      </c>
      <c r="H15" s="3">
        <v>0</v>
      </c>
      <c r="I15" s="3">
        <v>1</v>
      </c>
      <c r="J15" s="3">
        <v>1</v>
      </c>
      <c r="K15" s="3">
        <v>6930</v>
      </c>
      <c r="L15" s="3">
        <v>94.820000000000036</v>
      </c>
      <c r="M15" s="3">
        <v>3.5499999999999985</v>
      </c>
      <c r="N15" s="3">
        <v>0.31</v>
      </c>
      <c r="O15" s="5">
        <v>16.29999999999999</v>
      </c>
      <c r="P15" s="3">
        <v>0</v>
      </c>
      <c r="Q15" s="3">
        <v>0.1</v>
      </c>
      <c r="R15" s="3">
        <v>0.02</v>
      </c>
      <c r="S15" s="3">
        <v>115.08999999999999</v>
      </c>
      <c r="T15" s="3">
        <v>5344</v>
      </c>
      <c r="U15" s="3">
        <v>4739</v>
      </c>
      <c r="V15" s="3">
        <v>10083</v>
      </c>
      <c r="W15" s="3">
        <v>3086</v>
      </c>
      <c r="X15" s="3">
        <v>4858</v>
      </c>
      <c r="Y15" s="3">
        <v>2399</v>
      </c>
      <c r="Z15" s="3">
        <v>4848</v>
      </c>
      <c r="AA15" s="19">
        <v>2347</v>
      </c>
    </row>
    <row r="16" spans="1:27" ht="66.599999999999994" customHeight="1" x14ac:dyDescent="0.5">
      <c r="A16" s="18">
        <v>8</v>
      </c>
      <c r="B16" s="8" t="s">
        <v>45</v>
      </c>
      <c r="C16" s="3">
        <v>7491</v>
      </c>
      <c r="D16" s="3">
        <v>318</v>
      </c>
      <c r="E16" s="3">
        <v>394</v>
      </c>
      <c r="F16" s="3">
        <v>8</v>
      </c>
      <c r="G16" s="5">
        <v>1938</v>
      </c>
      <c r="H16" s="3">
        <v>1</v>
      </c>
      <c r="I16" s="3">
        <v>0</v>
      </c>
      <c r="J16" s="3">
        <v>2</v>
      </c>
      <c r="K16" s="3">
        <v>2661</v>
      </c>
      <c r="L16" s="3">
        <v>9.1999999999999975</v>
      </c>
      <c r="M16" s="3">
        <v>2.8999999999999995</v>
      </c>
      <c r="N16" s="3">
        <v>0.21000000000000002</v>
      </c>
      <c r="O16" s="5">
        <v>20.519999999999992</v>
      </c>
      <c r="P16" s="3">
        <v>0</v>
      </c>
      <c r="Q16" s="3">
        <v>0</v>
      </c>
      <c r="R16" s="3">
        <v>0.03</v>
      </c>
      <c r="S16" s="3">
        <v>32.860000000000007</v>
      </c>
      <c r="T16" s="3">
        <v>1499</v>
      </c>
      <c r="U16" s="3">
        <v>1349</v>
      </c>
      <c r="V16" s="3">
        <v>2848</v>
      </c>
      <c r="W16" s="3">
        <v>1982</v>
      </c>
      <c r="X16" s="3">
        <v>826</v>
      </c>
      <c r="Y16" s="3">
        <v>489</v>
      </c>
      <c r="Z16" s="3">
        <v>790</v>
      </c>
      <c r="AA16" s="19">
        <v>455</v>
      </c>
    </row>
    <row r="17" spans="1:27" ht="66.599999999999994" customHeight="1" x14ac:dyDescent="0.5">
      <c r="A17" s="18">
        <v>9</v>
      </c>
      <c r="B17" s="8" t="s">
        <v>55</v>
      </c>
      <c r="C17" s="3">
        <v>54111</v>
      </c>
      <c r="D17" s="3">
        <v>15628</v>
      </c>
      <c r="E17" s="3">
        <v>23140</v>
      </c>
      <c r="F17" s="3">
        <v>0</v>
      </c>
      <c r="G17" s="5">
        <v>15336</v>
      </c>
      <c r="H17" s="3">
        <v>0</v>
      </c>
      <c r="I17" s="3">
        <v>0</v>
      </c>
      <c r="J17" s="3">
        <v>7</v>
      </c>
      <c r="K17" s="3">
        <v>54111</v>
      </c>
      <c r="L17" s="3">
        <v>739.24</v>
      </c>
      <c r="M17" s="3">
        <v>338</v>
      </c>
      <c r="N17" s="3">
        <v>0</v>
      </c>
      <c r="O17" s="5">
        <v>223.69</v>
      </c>
      <c r="P17" s="3">
        <v>0</v>
      </c>
      <c r="Q17" s="3">
        <v>0</v>
      </c>
      <c r="R17" s="3">
        <v>0.15</v>
      </c>
      <c r="S17" s="3">
        <v>1301.08</v>
      </c>
      <c r="T17" s="3">
        <v>0</v>
      </c>
      <c r="U17" s="3">
        <v>0</v>
      </c>
      <c r="V17" s="3">
        <v>0</v>
      </c>
      <c r="W17" s="3">
        <v>0</v>
      </c>
      <c r="X17" s="3">
        <v>30964</v>
      </c>
      <c r="Y17" s="3">
        <v>318</v>
      </c>
      <c r="Z17" s="3">
        <v>30964</v>
      </c>
      <c r="AA17" s="19">
        <v>318</v>
      </c>
    </row>
    <row r="18" spans="1:27" ht="66.599999999999994" customHeight="1" x14ac:dyDescent="0.5">
      <c r="A18" s="18">
        <v>10</v>
      </c>
      <c r="B18" s="8" t="s">
        <v>56</v>
      </c>
      <c r="C18" s="3">
        <v>11650</v>
      </c>
      <c r="D18" s="3">
        <v>228</v>
      </c>
      <c r="E18" s="3">
        <v>161</v>
      </c>
      <c r="F18" s="3">
        <v>0</v>
      </c>
      <c r="G18" s="5">
        <v>4785</v>
      </c>
      <c r="H18" s="3">
        <v>0</v>
      </c>
      <c r="I18" s="3">
        <v>81</v>
      </c>
      <c r="J18" s="3">
        <v>0</v>
      </c>
      <c r="K18" s="3">
        <v>5255</v>
      </c>
      <c r="L18" s="3">
        <v>3.1099999999999994</v>
      </c>
      <c r="M18" s="3">
        <v>3.0900000000000003</v>
      </c>
      <c r="N18" s="3">
        <v>0</v>
      </c>
      <c r="O18" s="5">
        <v>47.989999999999995</v>
      </c>
      <c r="P18" s="3">
        <v>0</v>
      </c>
      <c r="Q18" s="3">
        <v>1.08</v>
      </c>
      <c r="R18" s="3">
        <v>0</v>
      </c>
      <c r="S18" s="3">
        <v>55.270000000000017</v>
      </c>
      <c r="T18" s="3">
        <v>2413</v>
      </c>
      <c r="U18" s="3">
        <v>793</v>
      </c>
      <c r="V18" s="3">
        <v>3206</v>
      </c>
      <c r="W18" s="3">
        <v>3189</v>
      </c>
      <c r="X18" s="3">
        <v>1356</v>
      </c>
      <c r="Y18" s="3">
        <v>815</v>
      </c>
      <c r="Z18" s="3">
        <v>1085</v>
      </c>
      <c r="AA18" s="19">
        <v>695</v>
      </c>
    </row>
    <row r="19" spans="1:27" ht="66.599999999999994" customHeight="1" x14ac:dyDescent="0.5">
      <c r="A19" s="18">
        <v>11</v>
      </c>
      <c r="B19" s="8" t="s">
        <v>46</v>
      </c>
      <c r="C19" s="3">
        <v>6401</v>
      </c>
      <c r="D19" s="3">
        <v>2544</v>
      </c>
      <c r="E19" s="3">
        <v>217</v>
      </c>
      <c r="F19" s="3">
        <v>1</v>
      </c>
      <c r="G19" s="5">
        <v>548</v>
      </c>
      <c r="H19" s="3">
        <v>0</v>
      </c>
      <c r="I19" s="3">
        <v>1</v>
      </c>
      <c r="J19" s="3">
        <v>6</v>
      </c>
      <c r="K19" s="3">
        <v>3317</v>
      </c>
      <c r="L19" s="3">
        <v>23.15</v>
      </c>
      <c r="M19" s="3">
        <v>8.49</v>
      </c>
      <c r="N19" s="3">
        <v>0</v>
      </c>
      <c r="O19" s="5">
        <v>4.53</v>
      </c>
      <c r="P19" s="3">
        <v>0</v>
      </c>
      <c r="Q19" s="3">
        <v>0.01</v>
      </c>
      <c r="R19" s="3">
        <v>0.09</v>
      </c>
      <c r="S19" s="3">
        <v>36.269999999999996</v>
      </c>
      <c r="T19" s="3">
        <v>1965</v>
      </c>
      <c r="U19" s="3">
        <v>429</v>
      </c>
      <c r="V19" s="3">
        <v>2394</v>
      </c>
      <c r="W19" s="3">
        <v>690</v>
      </c>
      <c r="X19" s="3">
        <v>1089</v>
      </c>
      <c r="Y19" s="3">
        <v>656</v>
      </c>
      <c r="Z19" s="3">
        <v>954</v>
      </c>
      <c r="AA19" s="19">
        <v>548</v>
      </c>
    </row>
    <row r="20" spans="1:27" ht="66.599999999999994" customHeight="1" x14ac:dyDescent="0.5">
      <c r="A20" s="18">
        <v>12</v>
      </c>
      <c r="B20" s="8" t="s">
        <v>52</v>
      </c>
      <c r="C20" s="3">
        <v>68</v>
      </c>
      <c r="D20" s="3">
        <v>0</v>
      </c>
      <c r="E20" s="3">
        <v>3</v>
      </c>
      <c r="F20" s="3">
        <v>0</v>
      </c>
      <c r="G20" s="5">
        <v>37</v>
      </c>
      <c r="H20" s="3">
        <v>0</v>
      </c>
      <c r="I20" s="3">
        <v>0</v>
      </c>
      <c r="J20" s="3">
        <v>0</v>
      </c>
      <c r="K20" s="3">
        <v>40</v>
      </c>
      <c r="L20" s="3">
        <v>0</v>
      </c>
      <c r="M20" s="3">
        <v>0.08</v>
      </c>
      <c r="N20" s="3">
        <v>0</v>
      </c>
      <c r="O20" s="5">
        <v>0.03</v>
      </c>
      <c r="P20" s="3">
        <v>0</v>
      </c>
      <c r="Q20" s="3">
        <v>0</v>
      </c>
      <c r="R20" s="3">
        <v>0</v>
      </c>
      <c r="S20" s="3">
        <v>0.11</v>
      </c>
      <c r="T20" s="3">
        <v>3</v>
      </c>
      <c r="U20" s="3">
        <v>1</v>
      </c>
      <c r="V20" s="3">
        <v>4</v>
      </c>
      <c r="W20" s="3">
        <v>24</v>
      </c>
      <c r="X20" s="3">
        <v>18</v>
      </c>
      <c r="Y20" s="3">
        <v>7</v>
      </c>
      <c r="Z20" s="3">
        <v>18</v>
      </c>
      <c r="AA20" s="19">
        <v>7</v>
      </c>
    </row>
    <row r="21" spans="1:27" s="9" customFormat="1" ht="50.4" customHeight="1" thickBot="1" x14ac:dyDescent="0.65">
      <c r="A21" s="20"/>
      <c r="B21" s="21" t="s">
        <v>47</v>
      </c>
      <c r="C21" s="21">
        <f>SUM(C9:C20)</f>
        <v>126095</v>
      </c>
      <c r="D21" s="21">
        <f t="shared" ref="D21:Y21" si="0">SUM(D9:D20)</f>
        <v>33350</v>
      </c>
      <c r="E21" s="21">
        <f t="shared" si="0"/>
        <v>25286</v>
      </c>
      <c r="F21" s="21">
        <f t="shared" si="0"/>
        <v>52</v>
      </c>
      <c r="G21" s="22">
        <f t="shared" si="0"/>
        <v>25287</v>
      </c>
      <c r="H21" s="21">
        <f t="shared" si="0"/>
        <v>1</v>
      </c>
      <c r="I21" s="21">
        <f t="shared" si="0"/>
        <v>107</v>
      </c>
      <c r="J21" s="21">
        <f t="shared" si="0"/>
        <v>17</v>
      </c>
      <c r="K21" s="21">
        <f t="shared" si="0"/>
        <v>84100</v>
      </c>
      <c r="L21" s="21">
        <f t="shared" si="0"/>
        <v>950.69</v>
      </c>
      <c r="M21" s="21">
        <f t="shared" si="0"/>
        <v>357.98999999999995</v>
      </c>
      <c r="N21" s="21">
        <f t="shared" si="0"/>
        <v>0.87000000000000011</v>
      </c>
      <c r="O21" s="22">
        <f t="shared" si="0"/>
        <v>317.98999999999995</v>
      </c>
      <c r="P21" s="21">
        <f t="shared" si="0"/>
        <v>0</v>
      </c>
      <c r="Q21" s="21">
        <f t="shared" si="0"/>
        <v>1.26</v>
      </c>
      <c r="R21" s="21">
        <f t="shared" si="0"/>
        <v>0.31</v>
      </c>
      <c r="S21" s="21">
        <f t="shared" si="0"/>
        <v>1629.0999999999997</v>
      </c>
      <c r="T21" s="21">
        <f t="shared" si="0"/>
        <v>21631</v>
      </c>
      <c r="U21" s="21">
        <f t="shared" si="0"/>
        <v>10281</v>
      </c>
      <c r="V21" s="21">
        <f t="shared" si="0"/>
        <v>31912</v>
      </c>
      <c r="W21" s="21">
        <f t="shared" si="0"/>
        <v>10083</v>
      </c>
      <c r="X21" s="21">
        <f t="shared" si="0"/>
        <v>39996</v>
      </c>
      <c r="Y21" s="21">
        <f t="shared" si="0"/>
        <v>5202</v>
      </c>
      <c r="Z21" s="21">
        <f t="shared" ref="Z21:AA21" si="1">SUM(Z9:Z20)</f>
        <v>39559</v>
      </c>
      <c r="AA21" s="23">
        <f t="shared" si="1"/>
        <v>4889</v>
      </c>
    </row>
    <row r="22" spans="1:27" x14ac:dyDescent="0.3">
      <c r="U22" s="36" t="s">
        <v>59</v>
      </c>
      <c r="V22" s="36"/>
      <c r="W22" s="36"/>
      <c r="X22" s="36"/>
      <c r="Y22" s="36"/>
      <c r="Z22" s="36"/>
      <c r="AA22" s="36"/>
    </row>
    <row r="27" spans="1:27" x14ac:dyDescent="0.3">
      <c r="U27" s="35"/>
    </row>
  </sheetData>
  <mergeCells count="30">
    <mergeCell ref="U22:AA22"/>
    <mergeCell ref="R1:AA1"/>
    <mergeCell ref="A2:AA2"/>
    <mergeCell ref="E8:F8"/>
    <mergeCell ref="G8:I8"/>
    <mergeCell ref="M8:N8"/>
    <mergeCell ref="O8:Q8"/>
    <mergeCell ref="W5:W7"/>
    <mergeCell ref="L6:L7"/>
    <mergeCell ref="M6:N6"/>
    <mergeCell ref="D5:K5"/>
    <mergeCell ref="L5:S5"/>
    <mergeCell ref="T5:V5"/>
    <mergeCell ref="O6:Q6"/>
    <mergeCell ref="R6:R7"/>
    <mergeCell ref="S6:S7"/>
    <mergeCell ref="T6:T7"/>
    <mergeCell ref="U6:U7"/>
    <mergeCell ref="V6:V7"/>
    <mergeCell ref="A5:A7"/>
    <mergeCell ref="X6:Y6"/>
    <mergeCell ref="Z6:AA6"/>
    <mergeCell ref="X5:AA5"/>
    <mergeCell ref="B5:B7"/>
    <mergeCell ref="C5:C7"/>
    <mergeCell ref="D6:D7"/>
    <mergeCell ref="E6:F6"/>
    <mergeCell ref="G6:I6"/>
    <mergeCell ref="J6:J7"/>
    <mergeCell ref="K6:K7"/>
  </mergeCells>
  <pageMargins left="0.27" right="0.28000000000000003" top="0.75" bottom="0.75" header="0.24" footer="0.3"/>
  <pageSetup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SLBC</dc:creator>
  <cp:lastModifiedBy>SLPC</cp:lastModifiedBy>
  <cp:lastPrinted>2021-03-15T11:51:10Z</cp:lastPrinted>
  <dcterms:created xsi:type="dcterms:W3CDTF">2020-07-15T08:31:01Z</dcterms:created>
  <dcterms:modified xsi:type="dcterms:W3CDTF">2021-03-15T11:51:26Z</dcterms:modified>
</cp:coreProperties>
</file>