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264" windowHeight="7680"/>
  </bookViews>
  <sheets>
    <sheet name="Sheet1" sheetId="1" r:id="rId1"/>
  </sheets>
  <definedNames>
    <definedName name="_xlnm.Print_Area" localSheetId="0">Sheet1!$A$1:$J$30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5" i="1"/>
  <c r="C29" i="1" l="1"/>
  <c r="D29" i="1"/>
  <c r="E29" i="1"/>
  <c r="F29" i="1"/>
  <c r="G29" i="1"/>
  <c r="J29" i="1" s="1"/>
  <c r="H29" i="1"/>
  <c r="I29" i="1"/>
</calcChain>
</file>

<file path=xl/sharedStrings.xml><?xml version="1.0" encoding="utf-8"?>
<sst xmlns="http://schemas.openxmlformats.org/spreadsheetml/2006/main" count="38" uniqueCount="38">
  <si>
    <t>Received</t>
  </si>
  <si>
    <t>Not Received</t>
  </si>
  <si>
    <t>No Action</t>
  </si>
  <si>
    <t>Approved</t>
  </si>
  <si>
    <t>Rejected</t>
  </si>
  <si>
    <t>Name of Bank</t>
  </si>
  <si>
    <t>Pending</t>
  </si>
  <si>
    <t>Bank of India</t>
  </si>
  <si>
    <t>Bank of Baroda</t>
  </si>
  <si>
    <t>Bank of Maharashtra</t>
  </si>
  <si>
    <t>Canara Bank</t>
  </si>
  <si>
    <t>Central Bank of India</t>
  </si>
  <si>
    <t>Bandhan bank</t>
  </si>
  <si>
    <t>HDFC Bank</t>
  </si>
  <si>
    <t>ICICI Bank</t>
  </si>
  <si>
    <t>IDBI Bank</t>
  </si>
  <si>
    <t>Indian Bank</t>
  </si>
  <si>
    <t>Indian Overseas Bank</t>
  </si>
  <si>
    <t>Indusind bank</t>
  </si>
  <si>
    <t>J&amp;K Bank</t>
  </si>
  <si>
    <t>Kotak mahindra Bank</t>
  </si>
  <si>
    <t>Punjab &amp; Sindh bank</t>
  </si>
  <si>
    <t>Punjab Gramin Bank</t>
  </si>
  <si>
    <t>Punjab national bank</t>
  </si>
  <si>
    <t>State Bank of India</t>
  </si>
  <si>
    <t>UCO Bank</t>
  </si>
  <si>
    <t>Union Bank of India</t>
  </si>
  <si>
    <t>Yes Bank</t>
  </si>
  <si>
    <t>S No.</t>
  </si>
  <si>
    <t>TOTAL</t>
  </si>
  <si>
    <t>Axis Bank</t>
  </si>
  <si>
    <t>Federal Bank</t>
  </si>
  <si>
    <t>Total Applications</t>
  </si>
  <si>
    <t>DCB Bank</t>
  </si>
  <si>
    <t>%age Achievement of Applications approved</t>
  </si>
  <si>
    <t>SLBC Punjab</t>
  </si>
  <si>
    <t>Annexure - 8</t>
  </si>
  <si>
    <t>KCC Applications Count for Dairy farmers  on Portal as on 09.06.2021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</si>
</sst>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4" fillId="0" borderId="5" xfId="0" applyFont="1" applyBorder="1"/>
    <xf numFmtId="0" fontId="2" fillId="0" borderId="5" xfId="0" applyNumberFormat="1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/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 wrapText="1"/>
    </xf>
    <xf numFmtId="9" fontId="5" fillId="0" borderId="17" xfId="1" applyFont="1" applyBorder="1" applyAlignment="1">
      <alignment horizontal="right"/>
    </xf>
    <xf numFmtId="9" fontId="5" fillId="0" borderId="7" xfId="1" applyFont="1" applyBorder="1" applyAlignment="1">
      <alignment horizontal="right"/>
    </xf>
    <xf numFmtId="9" fontId="5" fillId="0" borderId="18" xfId="1" applyFont="1" applyBorder="1" applyAlignment="1">
      <alignment horizontal="right"/>
    </xf>
    <xf numFmtId="9" fontId="2" fillId="0" borderId="16" xfId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2"/>
  <sheetViews>
    <sheetView tabSelected="1" view="pageBreakPreview" topLeftCell="A16" zoomScaleNormal="100" zoomScaleSheetLayoutView="100" workbookViewId="0">
      <selection activeCell="J17" sqref="J17"/>
    </sheetView>
  </sheetViews>
  <sheetFormatPr defaultRowHeight="14.4" x14ac:dyDescent="0.3"/>
  <cols>
    <col min="1" max="1" width="7.33203125" style="1" customWidth="1"/>
    <col min="2" max="2" width="25.88671875" style="1" customWidth="1"/>
    <col min="3" max="3" width="17.6640625" customWidth="1"/>
    <col min="4" max="5" width="15.5546875" customWidth="1"/>
    <col min="6" max="6" width="18.33203125" customWidth="1"/>
    <col min="7" max="7" width="12.33203125" customWidth="1"/>
    <col min="8" max="8" width="13" customWidth="1"/>
    <col min="9" max="9" width="13.33203125" customWidth="1"/>
    <col min="10" max="10" width="21.33203125" customWidth="1"/>
    <col min="11" max="11" width="11.6640625" customWidth="1"/>
  </cols>
  <sheetData>
    <row r="2" spans="1:10" ht="15" thickBot="1" x14ac:dyDescent="0.35">
      <c r="H2" s="3"/>
      <c r="I2" s="35" t="s">
        <v>36</v>
      </c>
      <c r="J2" s="35"/>
    </row>
    <row r="3" spans="1:10" ht="21.6" thickBot="1" x14ac:dyDescent="0.45">
      <c r="A3" s="36" t="s">
        <v>37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72.599999999999994" thickBot="1" x14ac:dyDescent="0.35">
      <c r="A4" s="4" t="s">
        <v>28</v>
      </c>
      <c r="B4" s="6" t="s">
        <v>5</v>
      </c>
      <c r="C4" s="10" t="s">
        <v>32</v>
      </c>
      <c r="D4" s="6" t="s">
        <v>0</v>
      </c>
      <c r="E4" s="6" t="s">
        <v>1</v>
      </c>
      <c r="F4" s="6" t="s">
        <v>2</v>
      </c>
      <c r="G4" s="11" t="s">
        <v>3</v>
      </c>
      <c r="H4" s="6" t="s">
        <v>4</v>
      </c>
      <c r="I4" s="6" t="s">
        <v>6</v>
      </c>
      <c r="J4" s="29" t="s">
        <v>34</v>
      </c>
    </row>
    <row r="5" spans="1:10" ht="18" x14ac:dyDescent="0.35">
      <c r="A5" s="22">
        <v>1</v>
      </c>
      <c r="B5" s="7" t="s">
        <v>21</v>
      </c>
      <c r="C5" s="12">
        <v>17222</v>
      </c>
      <c r="D5" s="12">
        <v>5467</v>
      </c>
      <c r="E5" s="12">
        <v>3927</v>
      </c>
      <c r="F5" s="12">
        <v>7828</v>
      </c>
      <c r="G5" s="13">
        <v>1086</v>
      </c>
      <c r="H5" s="12">
        <v>3403</v>
      </c>
      <c r="I5" s="25">
        <v>978</v>
      </c>
      <c r="J5" s="30">
        <f t="shared" ref="J5:J17" si="0">G5/D5</f>
        <v>0.19864642399853669</v>
      </c>
    </row>
    <row r="6" spans="1:10" ht="18" x14ac:dyDescent="0.35">
      <c r="A6" s="23">
        <v>2</v>
      </c>
      <c r="B6" s="8" t="s">
        <v>26</v>
      </c>
      <c r="C6" s="14">
        <v>6054</v>
      </c>
      <c r="D6" s="14">
        <v>2719</v>
      </c>
      <c r="E6" s="14">
        <v>2874</v>
      </c>
      <c r="F6" s="14">
        <v>461</v>
      </c>
      <c r="G6" s="15">
        <v>466</v>
      </c>
      <c r="H6" s="14">
        <v>1883</v>
      </c>
      <c r="I6" s="26">
        <v>370</v>
      </c>
      <c r="J6" s="31">
        <f t="shared" si="0"/>
        <v>0.17138653916881205</v>
      </c>
    </row>
    <row r="7" spans="1:10" ht="18" x14ac:dyDescent="0.35">
      <c r="A7" s="22">
        <v>3</v>
      </c>
      <c r="B7" s="8" t="s">
        <v>8</v>
      </c>
      <c r="C7" s="16">
        <v>1952</v>
      </c>
      <c r="D7" s="16">
        <v>960</v>
      </c>
      <c r="E7" s="16">
        <v>984</v>
      </c>
      <c r="F7" s="16">
        <v>8</v>
      </c>
      <c r="G7" s="17">
        <v>142</v>
      </c>
      <c r="H7" s="16">
        <v>818</v>
      </c>
      <c r="I7" s="27">
        <v>0</v>
      </c>
      <c r="J7" s="31">
        <f t="shared" si="0"/>
        <v>0.14791666666666667</v>
      </c>
    </row>
    <row r="8" spans="1:10" ht="18" x14ac:dyDescent="0.35">
      <c r="A8" s="23">
        <v>4</v>
      </c>
      <c r="B8" s="8" t="s">
        <v>7</v>
      </c>
      <c r="C8" s="16">
        <v>5045</v>
      </c>
      <c r="D8" s="16">
        <v>3250</v>
      </c>
      <c r="E8" s="16">
        <v>1762</v>
      </c>
      <c r="F8" s="16">
        <v>33</v>
      </c>
      <c r="G8" s="17">
        <v>422</v>
      </c>
      <c r="H8" s="16">
        <v>2823</v>
      </c>
      <c r="I8" s="27">
        <v>5</v>
      </c>
      <c r="J8" s="31">
        <f t="shared" si="0"/>
        <v>0.12984615384615383</v>
      </c>
    </row>
    <row r="9" spans="1:10" ht="18" x14ac:dyDescent="0.35">
      <c r="A9" s="22">
        <v>5</v>
      </c>
      <c r="B9" s="8" t="s">
        <v>25</v>
      </c>
      <c r="C9" s="14">
        <v>4951</v>
      </c>
      <c r="D9" s="14">
        <v>2838</v>
      </c>
      <c r="E9" s="14">
        <v>2054</v>
      </c>
      <c r="F9" s="14">
        <v>59</v>
      </c>
      <c r="G9" s="15">
        <v>347</v>
      </c>
      <c r="H9" s="14">
        <v>2472</v>
      </c>
      <c r="I9" s="26">
        <v>19</v>
      </c>
      <c r="J9" s="31">
        <f t="shared" si="0"/>
        <v>0.1222692036645525</v>
      </c>
    </row>
    <row r="10" spans="1:10" ht="18" x14ac:dyDescent="0.35">
      <c r="A10" s="23">
        <v>6</v>
      </c>
      <c r="B10" s="8" t="s">
        <v>24</v>
      </c>
      <c r="C10" s="14">
        <v>39995</v>
      </c>
      <c r="D10" s="14">
        <v>2367</v>
      </c>
      <c r="E10" s="14">
        <v>268</v>
      </c>
      <c r="F10" s="14">
        <v>37360</v>
      </c>
      <c r="G10" s="15">
        <v>275</v>
      </c>
      <c r="H10" s="14">
        <v>1865</v>
      </c>
      <c r="I10" s="26">
        <v>227</v>
      </c>
      <c r="J10" s="31">
        <f t="shared" si="0"/>
        <v>0.11618081960287284</v>
      </c>
    </row>
    <row r="11" spans="1:10" ht="18" x14ac:dyDescent="0.35">
      <c r="A11" s="22">
        <v>7</v>
      </c>
      <c r="B11" s="8" t="s">
        <v>10</v>
      </c>
      <c r="C11" s="16">
        <v>3572</v>
      </c>
      <c r="D11" s="16">
        <v>1523</v>
      </c>
      <c r="E11" s="16">
        <v>2035</v>
      </c>
      <c r="F11" s="16">
        <v>14</v>
      </c>
      <c r="G11" s="17">
        <v>170</v>
      </c>
      <c r="H11" s="16">
        <v>1353</v>
      </c>
      <c r="I11" s="27">
        <v>0</v>
      </c>
      <c r="J11" s="31">
        <f t="shared" si="0"/>
        <v>0.11162179908076166</v>
      </c>
    </row>
    <row r="12" spans="1:10" ht="18" x14ac:dyDescent="0.35">
      <c r="A12" s="23">
        <v>8</v>
      </c>
      <c r="B12" s="8" t="s">
        <v>23</v>
      </c>
      <c r="C12" s="14">
        <v>38635</v>
      </c>
      <c r="D12" s="14">
        <v>21537</v>
      </c>
      <c r="E12" s="14">
        <v>16758</v>
      </c>
      <c r="F12" s="14">
        <v>340</v>
      </c>
      <c r="G12" s="15">
        <v>2083</v>
      </c>
      <c r="H12" s="14">
        <v>19119</v>
      </c>
      <c r="I12" s="26">
        <v>335</v>
      </c>
      <c r="J12" s="31">
        <f t="shared" si="0"/>
        <v>9.6717277243812974E-2</v>
      </c>
    </row>
    <row r="13" spans="1:10" ht="18" x14ac:dyDescent="0.35">
      <c r="A13" s="22">
        <v>9</v>
      </c>
      <c r="B13" s="8" t="s">
        <v>9</v>
      </c>
      <c r="C13" s="16">
        <v>294</v>
      </c>
      <c r="D13" s="16">
        <v>58</v>
      </c>
      <c r="E13" s="16">
        <v>12</v>
      </c>
      <c r="F13" s="16">
        <v>224</v>
      </c>
      <c r="G13" s="17">
        <v>4</v>
      </c>
      <c r="H13" s="16">
        <v>39</v>
      </c>
      <c r="I13" s="27">
        <v>15</v>
      </c>
      <c r="J13" s="31">
        <f t="shared" si="0"/>
        <v>6.8965517241379309E-2</v>
      </c>
    </row>
    <row r="14" spans="1:10" ht="18" x14ac:dyDescent="0.35">
      <c r="A14" s="23">
        <v>10</v>
      </c>
      <c r="B14" s="8" t="s">
        <v>11</v>
      </c>
      <c r="C14" s="14">
        <v>2058</v>
      </c>
      <c r="D14" s="14">
        <v>1802</v>
      </c>
      <c r="E14" s="14">
        <v>99</v>
      </c>
      <c r="F14" s="14">
        <v>157</v>
      </c>
      <c r="G14" s="15">
        <v>91</v>
      </c>
      <c r="H14" s="14">
        <v>1676</v>
      </c>
      <c r="I14" s="26">
        <v>35</v>
      </c>
      <c r="J14" s="31">
        <f t="shared" si="0"/>
        <v>5.0499445061043285E-2</v>
      </c>
    </row>
    <row r="15" spans="1:10" ht="18" x14ac:dyDescent="0.35">
      <c r="A15" s="22">
        <v>11</v>
      </c>
      <c r="B15" s="8" t="s">
        <v>16</v>
      </c>
      <c r="C15" s="14">
        <v>4124</v>
      </c>
      <c r="D15" s="14">
        <v>280</v>
      </c>
      <c r="E15" s="14">
        <v>111</v>
      </c>
      <c r="F15" s="14">
        <v>3733</v>
      </c>
      <c r="G15" s="15">
        <v>12</v>
      </c>
      <c r="H15" s="14">
        <v>14</v>
      </c>
      <c r="I15" s="26">
        <v>254</v>
      </c>
      <c r="J15" s="31">
        <f t="shared" si="0"/>
        <v>4.2857142857142858E-2</v>
      </c>
    </row>
    <row r="16" spans="1:10" ht="18" x14ac:dyDescent="0.35">
      <c r="A16" s="23">
        <v>12</v>
      </c>
      <c r="B16" s="8" t="s">
        <v>17</v>
      </c>
      <c r="C16" s="14">
        <v>1280</v>
      </c>
      <c r="D16" s="14">
        <v>498</v>
      </c>
      <c r="E16" s="14">
        <v>120</v>
      </c>
      <c r="F16" s="14">
        <v>662</v>
      </c>
      <c r="G16" s="15">
        <v>16</v>
      </c>
      <c r="H16" s="14">
        <v>337</v>
      </c>
      <c r="I16" s="26">
        <v>145</v>
      </c>
      <c r="J16" s="31">
        <f t="shared" si="0"/>
        <v>3.2128514056224897E-2</v>
      </c>
    </row>
    <row r="17" spans="1:10" ht="18" x14ac:dyDescent="0.35">
      <c r="A17" s="22">
        <v>13</v>
      </c>
      <c r="B17" s="8" t="s">
        <v>30</v>
      </c>
      <c r="C17" s="16">
        <v>11247</v>
      </c>
      <c r="D17" s="16">
        <v>960</v>
      </c>
      <c r="E17" s="16">
        <v>464</v>
      </c>
      <c r="F17" s="16">
        <v>9823</v>
      </c>
      <c r="G17" s="17">
        <v>2</v>
      </c>
      <c r="H17" s="16">
        <v>922</v>
      </c>
      <c r="I17" s="27">
        <v>36</v>
      </c>
      <c r="J17" s="31">
        <f t="shared" si="0"/>
        <v>2.0833333333333333E-3</v>
      </c>
    </row>
    <row r="18" spans="1:10" ht="18" x14ac:dyDescent="0.35">
      <c r="A18" s="23">
        <v>14</v>
      </c>
      <c r="B18" s="8" t="s">
        <v>12</v>
      </c>
      <c r="C18" s="16">
        <v>2</v>
      </c>
      <c r="D18" s="16">
        <v>0</v>
      </c>
      <c r="E18" s="16">
        <v>0</v>
      </c>
      <c r="F18" s="16">
        <v>2</v>
      </c>
      <c r="G18" s="17">
        <v>0</v>
      </c>
      <c r="H18" s="16">
        <v>0</v>
      </c>
      <c r="I18" s="27">
        <v>0</v>
      </c>
      <c r="J18" s="31">
        <v>0</v>
      </c>
    </row>
    <row r="19" spans="1:10" ht="18" x14ac:dyDescent="0.35">
      <c r="A19" s="22">
        <v>15</v>
      </c>
      <c r="B19" s="8" t="s">
        <v>13</v>
      </c>
      <c r="C19" s="14">
        <v>7629</v>
      </c>
      <c r="D19" s="14">
        <v>0</v>
      </c>
      <c r="E19" s="14">
        <v>0</v>
      </c>
      <c r="F19" s="14">
        <v>7629</v>
      </c>
      <c r="G19" s="15">
        <v>0</v>
      </c>
      <c r="H19" s="14">
        <v>0</v>
      </c>
      <c r="I19" s="26">
        <v>0</v>
      </c>
      <c r="J19" s="31">
        <v>0</v>
      </c>
    </row>
    <row r="20" spans="1:10" ht="18" x14ac:dyDescent="0.35">
      <c r="A20" s="23">
        <v>16</v>
      </c>
      <c r="B20" s="8" t="s">
        <v>14</v>
      </c>
      <c r="C20" s="16">
        <v>477</v>
      </c>
      <c r="D20" s="16">
        <v>0</v>
      </c>
      <c r="E20" s="16">
        <v>0</v>
      </c>
      <c r="F20" s="16">
        <v>477</v>
      </c>
      <c r="G20" s="17">
        <v>0</v>
      </c>
      <c r="H20" s="16">
        <v>0</v>
      </c>
      <c r="I20" s="27">
        <v>0</v>
      </c>
      <c r="J20" s="31">
        <v>0</v>
      </c>
    </row>
    <row r="21" spans="1:10" ht="18" x14ac:dyDescent="0.35">
      <c r="A21" s="22">
        <v>17</v>
      </c>
      <c r="B21" s="8" t="s">
        <v>15</v>
      </c>
      <c r="C21" s="16">
        <v>671</v>
      </c>
      <c r="D21" s="16">
        <v>0</v>
      </c>
      <c r="E21" s="16">
        <v>0</v>
      </c>
      <c r="F21" s="16">
        <v>671</v>
      </c>
      <c r="G21" s="17">
        <v>0</v>
      </c>
      <c r="H21" s="16">
        <v>0</v>
      </c>
      <c r="I21" s="27">
        <v>0</v>
      </c>
      <c r="J21" s="31">
        <v>0</v>
      </c>
    </row>
    <row r="22" spans="1:10" ht="18" x14ac:dyDescent="0.35">
      <c r="A22" s="23">
        <v>18</v>
      </c>
      <c r="B22" s="8" t="s">
        <v>18</v>
      </c>
      <c r="C22" s="14">
        <v>168</v>
      </c>
      <c r="D22" s="14">
        <v>7</v>
      </c>
      <c r="E22" s="14">
        <v>0</v>
      </c>
      <c r="F22" s="14">
        <v>161</v>
      </c>
      <c r="G22" s="15">
        <v>0</v>
      </c>
      <c r="H22" s="14">
        <v>7</v>
      </c>
      <c r="I22" s="26">
        <v>0</v>
      </c>
      <c r="J22" s="31">
        <v>0</v>
      </c>
    </row>
    <row r="23" spans="1:10" ht="18" x14ac:dyDescent="0.35">
      <c r="A23" s="22">
        <v>19</v>
      </c>
      <c r="B23" s="8" t="s">
        <v>19</v>
      </c>
      <c r="C23" s="14">
        <v>15</v>
      </c>
      <c r="D23" s="14">
        <v>0</v>
      </c>
      <c r="E23" s="14">
        <v>0</v>
      </c>
      <c r="F23" s="14">
        <v>15</v>
      </c>
      <c r="G23" s="15">
        <v>0</v>
      </c>
      <c r="H23" s="14">
        <v>0</v>
      </c>
      <c r="I23" s="26">
        <v>0</v>
      </c>
      <c r="J23" s="31">
        <v>0</v>
      </c>
    </row>
    <row r="24" spans="1:10" s="2" customFormat="1" ht="21" customHeight="1" x14ac:dyDescent="0.4">
      <c r="A24" s="23">
        <v>20</v>
      </c>
      <c r="B24" s="8" t="s">
        <v>20</v>
      </c>
      <c r="C24" s="14">
        <v>102</v>
      </c>
      <c r="D24" s="14">
        <v>0</v>
      </c>
      <c r="E24" s="14">
        <v>0</v>
      </c>
      <c r="F24" s="14">
        <v>102</v>
      </c>
      <c r="G24" s="15">
        <v>0</v>
      </c>
      <c r="H24" s="14">
        <v>0</v>
      </c>
      <c r="I24" s="26">
        <v>0</v>
      </c>
      <c r="J24" s="31">
        <v>0</v>
      </c>
    </row>
    <row r="25" spans="1:10" ht="18" x14ac:dyDescent="0.35">
      <c r="A25" s="22">
        <v>21</v>
      </c>
      <c r="B25" s="8" t="s">
        <v>22</v>
      </c>
      <c r="C25" s="14">
        <v>12969</v>
      </c>
      <c r="D25" s="14">
        <v>0</v>
      </c>
      <c r="E25" s="14">
        <v>1054</v>
      </c>
      <c r="F25" s="14">
        <v>11915</v>
      </c>
      <c r="G25" s="15">
        <v>0</v>
      </c>
      <c r="H25" s="14">
        <v>0</v>
      </c>
      <c r="I25" s="26">
        <v>0</v>
      </c>
      <c r="J25" s="31">
        <v>0</v>
      </c>
    </row>
    <row r="26" spans="1:10" ht="18" x14ac:dyDescent="0.35">
      <c r="A26" s="23">
        <v>22</v>
      </c>
      <c r="B26" s="8" t="s">
        <v>27</v>
      </c>
      <c r="C26" s="14">
        <v>11</v>
      </c>
      <c r="D26" s="14">
        <v>0</v>
      </c>
      <c r="E26" s="14">
        <v>0</v>
      </c>
      <c r="F26" s="14">
        <v>11</v>
      </c>
      <c r="G26" s="15">
        <v>0</v>
      </c>
      <c r="H26" s="14">
        <v>0</v>
      </c>
      <c r="I26" s="26">
        <v>0</v>
      </c>
      <c r="J26" s="31">
        <v>0</v>
      </c>
    </row>
    <row r="27" spans="1:10" ht="18" x14ac:dyDescent="0.35">
      <c r="A27" s="22">
        <v>23</v>
      </c>
      <c r="B27" s="8" t="s">
        <v>33</v>
      </c>
      <c r="C27" s="14">
        <v>20</v>
      </c>
      <c r="D27" s="14">
        <v>0</v>
      </c>
      <c r="E27" s="14">
        <v>0</v>
      </c>
      <c r="F27" s="14">
        <v>20</v>
      </c>
      <c r="G27" s="15">
        <v>0</v>
      </c>
      <c r="H27" s="14">
        <v>0</v>
      </c>
      <c r="I27" s="26">
        <v>0</v>
      </c>
      <c r="J27" s="31">
        <v>0</v>
      </c>
    </row>
    <row r="28" spans="1:10" ht="18.600000000000001" thickBot="1" x14ac:dyDescent="0.4">
      <c r="A28" s="23">
        <v>24</v>
      </c>
      <c r="B28" s="9" t="s">
        <v>31</v>
      </c>
      <c r="C28" s="18">
        <v>230</v>
      </c>
      <c r="D28" s="18">
        <v>0</v>
      </c>
      <c r="E28" s="18">
        <v>0</v>
      </c>
      <c r="F28" s="18">
        <v>230</v>
      </c>
      <c r="G28" s="19">
        <v>0</v>
      </c>
      <c r="H28" s="18">
        <v>0</v>
      </c>
      <c r="I28" s="28">
        <v>0</v>
      </c>
      <c r="J28" s="32">
        <v>0</v>
      </c>
    </row>
    <row r="29" spans="1:10" ht="21.6" thickBot="1" x14ac:dyDescent="0.45">
      <c r="A29" s="5"/>
      <c r="B29" s="5" t="s">
        <v>29</v>
      </c>
      <c r="C29" s="20">
        <f>SUM(C5:C28)</f>
        <v>158723</v>
      </c>
      <c r="D29" s="20">
        <f>SUM(D5:D28)</f>
        <v>44266</v>
      </c>
      <c r="E29" s="20">
        <f>SUM(E5:E28)</f>
        <v>32522</v>
      </c>
      <c r="F29" s="20">
        <f>SUM(F5:F28)</f>
        <v>81935</v>
      </c>
      <c r="G29" s="21">
        <f>SUM(G5:G28)</f>
        <v>5116</v>
      </c>
      <c r="H29" s="20">
        <f t="shared" ref="H29:I29" si="1">SUM(H5:H28)</f>
        <v>36731</v>
      </c>
      <c r="I29" s="20">
        <f t="shared" si="1"/>
        <v>2419</v>
      </c>
      <c r="J29" s="33">
        <f t="shared" ref="J29" si="2">G29/D29</f>
        <v>0.1155740297293634</v>
      </c>
    </row>
    <row r="30" spans="1:10" ht="21.6" customHeight="1" x14ac:dyDescent="0.3">
      <c r="J30" s="34" t="s">
        <v>35</v>
      </c>
    </row>
    <row r="32" spans="1:10" x14ac:dyDescent="0.3">
      <c r="B32" s="24"/>
    </row>
  </sheetData>
  <sortState ref="J1:J31">
    <sortCondition descending="1" ref="J1"/>
  </sortState>
  <mergeCells count="2">
    <mergeCell ref="I2:J2"/>
    <mergeCell ref="A3:J3"/>
  </mergeCells>
  <pageMargins left="0.51" right="0.32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2021-06-15T12:25:49Z</dcterms:modified>
</cp:coreProperties>
</file>