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definedNames>
    <definedName name="_xlnm.Print_Area" localSheetId="0">Sheet1!$A$1:$J$30</definedName>
  </definedNames>
  <calcPr calcId="162913"/>
</workbook>
</file>

<file path=xl/calcChain.xml><?xml version="1.0" encoding="utf-8"?>
<calcChain xmlns="http://schemas.openxmlformats.org/spreadsheetml/2006/main">
  <c r="C29" i="1" l="1"/>
  <c r="D29" i="1"/>
  <c r="E29" i="1"/>
  <c r="F29" i="1"/>
  <c r="G29" i="1"/>
  <c r="H29" i="1"/>
  <c r="I29" i="1"/>
  <c r="J11" i="1" l="1"/>
  <c r="J9" i="1"/>
  <c r="J12" i="1"/>
  <c r="J13" i="1"/>
  <c r="J14" i="1"/>
  <c r="J10" i="1"/>
  <c r="J8" i="1"/>
  <c r="J6" i="1"/>
  <c r="J7" i="1"/>
  <c r="J15" i="1"/>
  <c r="J5" i="1"/>
  <c r="J29" i="1" l="1"/>
</calcChain>
</file>

<file path=xl/sharedStrings.xml><?xml version="1.0" encoding="utf-8"?>
<sst xmlns="http://schemas.openxmlformats.org/spreadsheetml/2006/main" count="38" uniqueCount="38">
  <si>
    <t>Received</t>
  </si>
  <si>
    <t>Not Received</t>
  </si>
  <si>
    <t>No Action</t>
  </si>
  <si>
    <t>Approved</t>
  </si>
  <si>
    <t>Rejected</t>
  </si>
  <si>
    <t>Name of Bank</t>
  </si>
  <si>
    <t>Pending</t>
  </si>
  <si>
    <t>Bank of India</t>
  </si>
  <si>
    <t>Bank of Baroda</t>
  </si>
  <si>
    <t>Bank of Maharashtra</t>
  </si>
  <si>
    <t>Canara Bank</t>
  </si>
  <si>
    <t>Central Bank of India</t>
  </si>
  <si>
    <t>Bandhan bank</t>
  </si>
  <si>
    <t>HDFC Bank</t>
  </si>
  <si>
    <t>ICICI Bank</t>
  </si>
  <si>
    <t>IDBI Bank</t>
  </si>
  <si>
    <t>Indian Bank</t>
  </si>
  <si>
    <t>Indian Overseas Bank</t>
  </si>
  <si>
    <t>Indusind bank</t>
  </si>
  <si>
    <t>J&amp;K Bank</t>
  </si>
  <si>
    <t>Kotak mahindra Bank</t>
  </si>
  <si>
    <t>Punjab &amp; Sindh bank</t>
  </si>
  <si>
    <t>Punjab Gramin Bank</t>
  </si>
  <si>
    <t>Punjab national bank</t>
  </si>
  <si>
    <t>State Bank of India</t>
  </si>
  <si>
    <t>UCO Bank</t>
  </si>
  <si>
    <t>Union Bank of India</t>
  </si>
  <si>
    <t>Yes Bank</t>
  </si>
  <si>
    <t>S No.</t>
  </si>
  <si>
    <t>TOTAL</t>
  </si>
  <si>
    <t>Axis Bank</t>
  </si>
  <si>
    <t>Federal Bank</t>
  </si>
  <si>
    <t>Total Applications</t>
  </si>
  <si>
    <t>DCB Bank</t>
  </si>
  <si>
    <t>KCC Applications Count for Dairy farmers  on Portal as on 05.03.2021</t>
  </si>
  <si>
    <t>Annexure - 8</t>
  </si>
  <si>
    <t>%age Achievement of Applications approved</t>
  </si>
  <si>
    <t>SLBC Punjab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</si>
</sst>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Border="1" applyAlignment="1">
      <alignment horizont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/>
    <xf numFmtId="0" fontId="2" fillId="0" borderId="7" xfId="0" applyNumberFormat="1" applyFont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7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9" fontId="5" fillId="0" borderId="14" xfId="1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9" xfId="0" applyNumberFormat="1" applyFont="1" applyBorder="1" applyAlignment="1">
      <alignment horizontal="right"/>
    </xf>
    <xf numFmtId="0" fontId="5" fillId="0" borderId="12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9" fontId="5" fillId="0" borderId="3" xfId="1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9" fontId="4" fillId="0" borderId="7" xfId="1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0" fillId="0" borderId="0" xfId="0" applyFont="1"/>
    <xf numFmtId="0" fontId="1" fillId="0" borderId="0" xfId="0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2"/>
  <sheetViews>
    <sheetView tabSelected="1" view="pageBreakPreview" zoomScale="85" zoomScaleNormal="100" zoomScaleSheetLayoutView="85" workbookViewId="0">
      <selection activeCell="E11" sqref="E11"/>
    </sheetView>
  </sheetViews>
  <sheetFormatPr defaultRowHeight="14.4" x14ac:dyDescent="0.3"/>
  <cols>
    <col min="1" max="1" width="7.33203125" style="1" customWidth="1"/>
    <col min="2" max="2" width="25.88671875" style="1" customWidth="1"/>
    <col min="3" max="3" width="17.6640625" customWidth="1"/>
    <col min="4" max="5" width="15.5546875" customWidth="1"/>
    <col min="6" max="6" width="18.33203125" customWidth="1"/>
    <col min="7" max="7" width="12.33203125" customWidth="1"/>
    <col min="8" max="8" width="13" customWidth="1"/>
    <col min="9" max="9" width="13.33203125" customWidth="1"/>
    <col min="10" max="10" width="21.21875" customWidth="1"/>
    <col min="11" max="11" width="11.6640625" customWidth="1"/>
  </cols>
  <sheetData>
    <row r="2" spans="1:10" ht="15" thickBot="1" x14ac:dyDescent="0.35">
      <c r="H2" s="3"/>
      <c r="I2" s="28" t="s">
        <v>35</v>
      </c>
      <c r="J2" s="28"/>
    </row>
    <row r="3" spans="1:10" ht="21.6" thickBot="1" x14ac:dyDescent="0.45">
      <c r="A3" s="29" t="s">
        <v>34</v>
      </c>
      <c r="B3" s="30"/>
      <c r="C3" s="30"/>
      <c r="D3" s="30"/>
      <c r="E3" s="30"/>
      <c r="F3" s="30"/>
      <c r="G3" s="30"/>
      <c r="H3" s="30"/>
      <c r="I3" s="30"/>
      <c r="J3" s="31"/>
    </row>
    <row r="4" spans="1:10" ht="72.599999999999994" thickBot="1" x14ac:dyDescent="0.35">
      <c r="A4" s="4" t="s">
        <v>28</v>
      </c>
      <c r="B4" s="6" t="s">
        <v>5</v>
      </c>
      <c r="C4" s="10" t="s">
        <v>32</v>
      </c>
      <c r="D4" s="6" t="s">
        <v>0</v>
      </c>
      <c r="E4" s="6" t="s">
        <v>1</v>
      </c>
      <c r="F4" s="6" t="s">
        <v>2</v>
      </c>
      <c r="G4" s="11" t="s">
        <v>3</v>
      </c>
      <c r="H4" s="6" t="s">
        <v>4</v>
      </c>
      <c r="I4" s="6" t="s">
        <v>6</v>
      </c>
      <c r="J4" s="12" t="s">
        <v>36</v>
      </c>
    </row>
    <row r="5" spans="1:10" ht="18" x14ac:dyDescent="0.35">
      <c r="A5" s="26">
        <v>1</v>
      </c>
      <c r="B5" s="7" t="s">
        <v>21</v>
      </c>
      <c r="C5" s="13">
        <v>17172</v>
      </c>
      <c r="D5" s="13">
        <v>5467</v>
      </c>
      <c r="E5" s="13">
        <v>3927</v>
      </c>
      <c r="F5" s="13">
        <v>7778</v>
      </c>
      <c r="G5" s="14">
        <v>1086</v>
      </c>
      <c r="H5" s="13">
        <v>3402</v>
      </c>
      <c r="I5" s="13">
        <v>979</v>
      </c>
      <c r="J5" s="15">
        <f t="shared" ref="J5:J15" si="0">G5/D5</f>
        <v>0.19864642399853669</v>
      </c>
    </row>
    <row r="6" spans="1:10" ht="18" x14ac:dyDescent="0.35">
      <c r="A6" s="27">
        <v>2</v>
      </c>
      <c r="B6" s="8" t="s">
        <v>26</v>
      </c>
      <c r="C6" s="16">
        <v>6038</v>
      </c>
      <c r="D6" s="16">
        <v>2673</v>
      </c>
      <c r="E6" s="16">
        <v>2895</v>
      </c>
      <c r="F6" s="16">
        <v>470</v>
      </c>
      <c r="G6" s="17">
        <v>430</v>
      </c>
      <c r="H6" s="16">
        <v>1678</v>
      </c>
      <c r="I6" s="16">
        <v>565</v>
      </c>
      <c r="J6" s="15">
        <f t="shared" si="0"/>
        <v>0.16086793864571641</v>
      </c>
    </row>
    <row r="7" spans="1:10" ht="18" x14ac:dyDescent="0.35">
      <c r="A7" s="26">
        <v>3</v>
      </c>
      <c r="B7" s="8" t="s">
        <v>8</v>
      </c>
      <c r="C7" s="18">
        <v>1944</v>
      </c>
      <c r="D7" s="18">
        <v>960</v>
      </c>
      <c r="E7" s="18">
        <v>984</v>
      </c>
      <c r="F7" s="18">
        <v>0</v>
      </c>
      <c r="G7" s="19">
        <v>142</v>
      </c>
      <c r="H7" s="18">
        <v>818</v>
      </c>
      <c r="I7" s="18">
        <v>1</v>
      </c>
      <c r="J7" s="15">
        <f t="shared" si="0"/>
        <v>0.14791666666666667</v>
      </c>
    </row>
    <row r="8" spans="1:10" ht="18" x14ac:dyDescent="0.35">
      <c r="A8" s="27">
        <v>4</v>
      </c>
      <c r="B8" s="8" t="s">
        <v>7</v>
      </c>
      <c r="C8" s="18">
        <v>5038</v>
      </c>
      <c r="D8" s="18">
        <v>3250</v>
      </c>
      <c r="E8" s="18">
        <v>1730</v>
      </c>
      <c r="F8" s="18">
        <v>58</v>
      </c>
      <c r="G8" s="19">
        <v>422</v>
      </c>
      <c r="H8" s="18">
        <v>2823</v>
      </c>
      <c r="I8" s="18">
        <v>5</v>
      </c>
      <c r="J8" s="15">
        <f t="shared" si="0"/>
        <v>0.12984615384615383</v>
      </c>
    </row>
    <row r="9" spans="1:10" ht="18" x14ac:dyDescent="0.35">
      <c r="A9" s="26">
        <v>5</v>
      </c>
      <c r="B9" s="8" t="s">
        <v>25</v>
      </c>
      <c r="C9" s="16">
        <v>4935</v>
      </c>
      <c r="D9" s="16">
        <v>2838</v>
      </c>
      <c r="E9" s="16">
        <v>2054</v>
      </c>
      <c r="F9" s="16">
        <v>43</v>
      </c>
      <c r="G9" s="17">
        <v>347</v>
      </c>
      <c r="H9" s="16">
        <v>2472</v>
      </c>
      <c r="I9" s="16">
        <v>19</v>
      </c>
      <c r="J9" s="15">
        <f t="shared" si="0"/>
        <v>0.1222692036645525</v>
      </c>
    </row>
    <row r="10" spans="1:10" ht="18" x14ac:dyDescent="0.35">
      <c r="A10" s="27">
        <v>6</v>
      </c>
      <c r="B10" s="8" t="s">
        <v>24</v>
      </c>
      <c r="C10" s="16">
        <v>39893</v>
      </c>
      <c r="D10" s="16">
        <v>2367</v>
      </c>
      <c r="E10" s="16">
        <v>268</v>
      </c>
      <c r="F10" s="16">
        <v>37258</v>
      </c>
      <c r="G10" s="17">
        <v>275</v>
      </c>
      <c r="H10" s="16">
        <v>1865</v>
      </c>
      <c r="I10" s="16">
        <v>227</v>
      </c>
      <c r="J10" s="15">
        <f t="shared" si="0"/>
        <v>0.11618081960287284</v>
      </c>
    </row>
    <row r="11" spans="1:10" ht="18" x14ac:dyDescent="0.35">
      <c r="A11" s="26">
        <v>7</v>
      </c>
      <c r="B11" s="8" t="s">
        <v>10</v>
      </c>
      <c r="C11" s="18">
        <v>3559</v>
      </c>
      <c r="D11" s="18">
        <v>1523</v>
      </c>
      <c r="E11" s="18">
        <v>2035</v>
      </c>
      <c r="F11" s="18">
        <v>1</v>
      </c>
      <c r="G11" s="19">
        <v>170</v>
      </c>
      <c r="H11" s="18">
        <v>1353</v>
      </c>
      <c r="I11" s="18">
        <v>0</v>
      </c>
      <c r="J11" s="15">
        <f t="shared" si="0"/>
        <v>0.11162179908076166</v>
      </c>
    </row>
    <row r="12" spans="1:10" ht="18" x14ac:dyDescent="0.35">
      <c r="A12" s="27">
        <v>8</v>
      </c>
      <c r="B12" s="8" t="s">
        <v>23</v>
      </c>
      <c r="C12" s="16">
        <v>38310</v>
      </c>
      <c r="D12" s="16">
        <v>21537</v>
      </c>
      <c r="E12" s="16">
        <v>16601</v>
      </c>
      <c r="F12" s="16">
        <v>172</v>
      </c>
      <c r="G12" s="17">
        <v>2076</v>
      </c>
      <c r="H12" s="16">
        <v>19099</v>
      </c>
      <c r="I12" s="16">
        <v>362</v>
      </c>
      <c r="J12" s="15">
        <f t="shared" si="0"/>
        <v>9.6392255188744946E-2</v>
      </c>
    </row>
    <row r="13" spans="1:10" ht="18" x14ac:dyDescent="0.35">
      <c r="A13" s="26">
        <v>9</v>
      </c>
      <c r="B13" s="8" t="s">
        <v>9</v>
      </c>
      <c r="C13" s="18">
        <v>294</v>
      </c>
      <c r="D13" s="18">
        <v>58</v>
      </c>
      <c r="E13" s="18">
        <v>12</v>
      </c>
      <c r="F13" s="18">
        <v>224</v>
      </c>
      <c r="G13" s="19">
        <v>4</v>
      </c>
      <c r="H13" s="18">
        <v>39</v>
      </c>
      <c r="I13" s="18">
        <v>15</v>
      </c>
      <c r="J13" s="15">
        <f t="shared" si="0"/>
        <v>6.8965517241379309E-2</v>
      </c>
    </row>
    <row r="14" spans="1:10" ht="18" x14ac:dyDescent="0.35">
      <c r="A14" s="27">
        <v>10</v>
      </c>
      <c r="B14" s="8" t="s">
        <v>11</v>
      </c>
      <c r="C14" s="16">
        <v>2057</v>
      </c>
      <c r="D14" s="16">
        <v>1506</v>
      </c>
      <c r="E14" s="16">
        <v>104</v>
      </c>
      <c r="F14" s="16">
        <v>447</v>
      </c>
      <c r="G14" s="17">
        <v>73</v>
      </c>
      <c r="H14" s="16">
        <v>1398</v>
      </c>
      <c r="I14" s="16">
        <v>35</v>
      </c>
      <c r="J14" s="15">
        <f t="shared" si="0"/>
        <v>4.8472775564409029E-2</v>
      </c>
    </row>
    <row r="15" spans="1:10" ht="18" x14ac:dyDescent="0.35">
      <c r="A15" s="26">
        <v>11</v>
      </c>
      <c r="B15" s="8" t="s">
        <v>16</v>
      </c>
      <c r="C15" s="16">
        <v>4114</v>
      </c>
      <c r="D15" s="16">
        <v>280</v>
      </c>
      <c r="E15" s="16">
        <v>111</v>
      </c>
      <c r="F15" s="16">
        <v>3723</v>
      </c>
      <c r="G15" s="17">
        <v>12</v>
      </c>
      <c r="H15" s="16">
        <v>14</v>
      </c>
      <c r="I15" s="16">
        <v>254</v>
      </c>
      <c r="J15" s="15">
        <f t="shared" si="0"/>
        <v>4.2857142857142858E-2</v>
      </c>
    </row>
    <row r="16" spans="1:10" ht="18" x14ac:dyDescent="0.35">
      <c r="A16" s="27">
        <v>12</v>
      </c>
      <c r="B16" s="8" t="s">
        <v>17</v>
      </c>
      <c r="C16" s="16">
        <v>1277</v>
      </c>
      <c r="D16" s="16">
        <v>498</v>
      </c>
      <c r="E16" s="16">
        <v>120</v>
      </c>
      <c r="F16" s="16">
        <v>659</v>
      </c>
      <c r="G16" s="17">
        <v>16</v>
      </c>
      <c r="H16" s="16">
        <v>337</v>
      </c>
      <c r="I16" s="16">
        <v>145</v>
      </c>
      <c r="J16" s="15">
        <v>0</v>
      </c>
    </row>
    <row r="17" spans="1:10" ht="18" x14ac:dyDescent="0.35">
      <c r="A17" s="26">
        <v>13</v>
      </c>
      <c r="B17" s="8" t="s">
        <v>30</v>
      </c>
      <c r="C17" s="18">
        <v>11159</v>
      </c>
      <c r="D17" s="18">
        <v>960</v>
      </c>
      <c r="E17" s="18">
        <v>463</v>
      </c>
      <c r="F17" s="18">
        <v>9736</v>
      </c>
      <c r="G17" s="19">
        <v>2</v>
      </c>
      <c r="H17" s="18">
        <v>883</v>
      </c>
      <c r="I17" s="18">
        <v>75</v>
      </c>
      <c r="J17" s="15">
        <v>0</v>
      </c>
    </row>
    <row r="18" spans="1:10" ht="18" x14ac:dyDescent="0.35">
      <c r="A18" s="27">
        <v>14</v>
      </c>
      <c r="B18" s="8" t="s">
        <v>12</v>
      </c>
      <c r="C18" s="18">
        <v>2</v>
      </c>
      <c r="D18" s="18">
        <v>0</v>
      </c>
      <c r="E18" s="18">
        <v>0</v>
      </c>
      <c r="F18" s="18">
        <v>2</v>
      </c>
      <c r="G18" s="19">
        <v>0</v>
      </c>
      <c r="H18" s="18">
        <v>0</v>
      </c>
      <c r="I18" s="18">
        <v>0</v>
      </c>
      <c r="J18" s="15">
        <v>0</v>
      </c>
    </row>
    <row r="19" spans="1:10" ht="18" x14ac:dyDescent="0.35">
      <c r="A19" s="26">
        <v>15</v>
      </c>
      <c r="B19" s="8" t="s">
        <v>13</v>
      </c>
      <c r="C19" s="16">
        <v>7609</v>
      </c>
      <c r="D19" s="16">
        <v>0</v>
      </c>
      <c r="E19" s="16">
        <v>0</v>
      </c>
      <c r="F19" s="16">
        <v>7609</v>
      </c>
      <c r="G19" s="17">
        <v>0</v>
      </c>
      <c r="H19" s="16">
        <v>0</v>
      </c>
      <c r="I19" s="16">
        <v>0</v>
      </c>
      <c r="J19" s="15">
        <v>0</v>
      </c>
    </row>
    <row r="20" spans="1:10" ht="18" x14ac:dyDescent="0.35">
      <c r="A20" s="27">
        <v>16</v>
      </c>
      <c r="B20" s="8" t="s">
        <v>14</v>
      </c>
      <c r="C20" s="18">
        <v>477</v>
      </c>
      <c r="D20" s="18">
        <v>0</v>
      </c>
      <c r="E20" s="18">
        <v>0</v>
      </c>
      <c r="F20" s="18">
        <v>477</v>
      </c>
      <c r="G20" s="19">
        <v>0</v>
      </c>
      <c r="H20" s="18">
        <v>0</v>
      </c>
      <c r="I20" s="18">
        <v>0</v>
      </c>
      <c r="J20" s="15">
        <v>0</v>
      </c>
    </row>
    <row r="21" spans="1:10" ht="18" x14ac:dyDescent="0.35">
      <c r="A21" s="26">
        <v>17</v>
      </c>
      <c r="B21" s="8" t="s">
        <v>15</v>
      </c>
      <c r="C21" s="18">
        <v>671</v>
      </c>
      <c r="D21" s="18">
        <v>0</v>
      </c>
      <c r="E21" s="18">
        <v>0</v>
      </c>
      <c r="F21" s="18">
        <v>671</v>
      </c>
      <c r="G21" s="19">
        <v>0</v>
      </c>
      <c r="H21" s="18">
        <v>0</v>
      </c>
      <c r="I21" s="18">
        <v>0</v>
      </c>
      <c r="J21" s="15">
        <v>0</v>
      </c>
    </row>
    <row r="22" spans="1:10" ht="18" x14ac:dyDescent="0.35">
      <c r="A22" s="27">
        <v>18</v>
      </c>
      <c r="B22" s="8" t="s">
        <v>18</v>
      </c>
      <c r="C22" s="16">
        <v>168</v>
      </c>
      <c r="D22" s="16">
        <v>7</v>
      </c>
      <c r="E22" s="16">
        <v>0</v>
      </c>
      <c r="F22" s="16">
        <v>161</v>
      </c>
      <c r="G22" s="17">
        <v>0</v>
      </c>
      <c r="H22" s="16">
        <v>7</v>
      </c>
      <c r="I22" s="16">
        <v>0</v>
      </c>
      <c r="J22" s="15">
        <v>0</v>
      </c>
    </row>
    <row r="23" spans="1:10" ht="18" x14ac:dyDescent="0.35">
      <c r="A23" s="26">
        <v>19</v>
      </c>
      <c r="B23" s="8" t="s">
        <v>19</v>
      </c>
      <c r="C23" s="16">
        <v>15</v>
      </c>
      <c r="D23" s="16">
        <v>0</v>
      </c>
      <c r="E23" s="16">
        <v>0</v>
      </c>
      <c r="F23" s="16">
        <v>15</v>
      </c>
      <c r="G23" s="17">
        <v>0</v>
      </c>
      <c r="H23" s="16">
        <v>0</v>
      </c>
      <c r="I23" s="16">
        <v>0</v>
      </c>
      <c r="J23" s="15">
        <v>0</v>
      </c>
    </row>
    <row r="24" spans="1:10" s="2" customFormat="1" ht="21" customHeight="1" x14ac:dyDescent="0.4">
      <c r="A24" s="27">
        <v>20</v>
      </c>
      <c r="B24" s="8" t="s">
        <v>20</v>
      </c>
      <c r="C24" s="16">
        <v>102</v>
      </c>
      <c r="D24" s="16">
        <v>0</v>
      </c>
      <c r="E24" s="16">
        <v>0</v>
      </c>
      <c r="F24" s="16">
        <v>102</v>
      </c>
      <c r="G24" s="17">
        <v>0</v>
      </c>
      <c r="H24" s="16">
        <v>0</v>
      </c>
      <c r="I24" s="16">
        <v>0</v>
      </c>
      <c r="J24" s="15">
        <v>0</v>
      </c>
    </row>
    <row r="25" spans="1:10" ht="18" x14ac:dyDescent="0.35">
      <c r="A25" s="26">
        <v>21</v>
      </c>
      <c r="B25" s="8" t="s">
        <v>22</v>
      </c>
      <c r="C25" s="16">
        <v>12945</v>
      </c>
      <c r="D25" s="16">
        <v>0</v>
      </c>
      <c r="E25" s="16">
        <v>1054</v>
      </c>
      <c r="F25" s="16">
        <v>11891</v>
      </c>
      <c r="G25" s="17">
        <v>0</v>
      </c>
      <c r="H25" s="16">
        <v>0</v>
      </c>
      <c r="I25" s="16">
        <v>0</v>
      </c>
      <c r="J25" s="15">
        <v>0</v>
      </c>
    </row>
    <row r="26" spans="1:10" ht="18" x14ac:dyDescent="0.35">
      <c r="A26" s="27">
        <v>22</v>
      </c>
      <c r="B26" s="8" t="s">
        <v>27</v>
      </c>
      <c r="C26" s="16">
        <v>11</v>
      </c>
      <c r="D26" s="16">
        <v>0</v>
      </c>
      <c r="E26" s="16">
        <v>0</v>
      </c>
      <c r="F26" s="16">
        <v>11</v>
      </c>
      <c r="G26" s="17">
        <v>0</v>
      </c>
      <c r="H26" s="16">
        <v>0</v>
      </c>
      <c r="I26" s="16">
        <v>0</v>
      </c>
      <c r="J26" s="15">
        <v>0</v>
      </c>
    </row>
    <row r="27" spans="1:10" ht="18" x14ac:dyDescent="0.35">
      <c r="A27" s="26">
        <v>23</v>
      </c>
      <c r="B27" s="8" t="s">
        <v>33</v>
      </c>
      <c r="C27" s="16">
        <v>20</v>
      </c>
      <c r="D27" s="16">
        <v>0</v>
      </c>
      <c r="E27" s="16">
        <v>0</v>
      </c>
      <c r="F27" s="16">
        <v>20</v>
      </c>
      <c r="G27" s="17">
        <v>0</v>
      </c>
      <c r="H27" s="16">
        <v>0</v>
      </c>
      <c r="I27" s="16">
        <v>0</v>
      </c>
      <c r="J27" s="15">
        <v>0</v>
      </c>
    </row>
    <row r="28" spans="1:10" ht="18.600000000000001" thickBot="1" x14ac:dyDescent="0.4">
      <c r="A28" s="27">
        <v>24</v>
      </c>
      <c r="B28" s="9" t="s">
        <v>31</v>
      </c>
      <c r="C28" s="20">
        <v>217</v>
      </c>
      <c r="D28" s="20">
        <v>0</v>
      </c>
      <c r="E28" s="20">
        <v>0</v>
      </c>
      <c r="F28" s="20">
        <v>217</v>
      </c>
      <c r="G28" s="21">
        <v>0</v>
      </c>
      <c r="H28" s="20">
        <v>0</v>
      </c>
      <c r="I28" s="20">
        <v>0</v>
      </c>
      <c r="J28" s="22">
        <v>0</v>
      </c>
    </row>
    <row r="29" spans="1:10" ht="21.6" thickBot="1" x14ac:dyDescent="0.45">
      <c r="A29" s="5"/>
      <c r="B29" s="5" t="s">
        <v>29</v>
      </c>
      <c r="C29" s="23">
        <f t="shared" ref="C29:I29" si="1">SUM(C5:C28)</f>
        <v>158027</v>
      </c>
      <c r="D29" s="23">
        <f t="shared" si="1"/>
        <v>43924</v>
      </c>
      <c r="E29" s="23">
        <f t="shared" si="1"/>
        <v>32358</v>
      </c>
      <c r="F29" s="23">
        <f t="shared" si="1"/>
        <v>81745</v>
      </c>
      <c r="G29" s="24">
        <f t="shared" si="1"/>
        <v>5055</v>
      </c>
      <c r="H29" s="23">
        <f t="shared" si="1"/>
        <v>36188</v>
      </c>
      <c r="I29" s="23">
        <f t="shared" si="1"/>
        <v>2682</v>
      </c>
      <c r="J29" s="25">
        <f>G29/D29</f>
        <v>0.11508514707221565</v>
      </c>
    </row>
    <row r="30" spans="1:10" ht="21.6" customHeight="1" x14ac:dyDescent="0.3">
      <c r="I30" s="33" t="s">
        <v>37</v>
      </c>
    </row>
    <row r="32" spans="1:10" x14ac:dyDescent="0.3">
      <c r="B32" s="32"/>
    </row>
  </sheetData>
  <sortState ref="J1:J31">
    <sortCondition descending="1" ref="J1"/>
  </sortState>
  <mergeCells count="2">
    <mergeCell ref="I2:J2"/>
    <mergeCell ref="A3:J3"/>
  </mergeCells>
  <pageMargins left="0.51" right="0.32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2021-03-15T11:52:13Z</dcterms:modified>
</cp:coreProperties>
</file>