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19440" windowHeight="15000"/>
  </bookViews>
  <sheets>
    <sheet name="SEP 21" sheetId="3" r:id="rId1"/>
  </sheets>
  <definedNames>
    <definedName name="_xlnm.Print_Area" localSheetId="0">'SEP 21'!$A$1:$AE$29</definedName>
  </definedNames>
  <calcPr calcId="162913"/>
</workbook>
</file>

<file path=xl/calcChain.xml><?xml version="1.0" encoding="utf-8"?>
<calcChain xmlns="http://schemas.openxmlformats.org/spreadsheetml/2006/main">
  <c r="AD28" i="3" l="1"/>
</calcChain>
</file>

<file path=xl/sharedStrings.xml><?xml version="1.0" encoding="utf-8"?>
<sst xmlns="http://schemas.openxmlformats.org/spreadsheetml/2006/main" count="62" uniqueCount="57">
  <si>
    <t>Total No. of Eligible Operative SB Accs.</t>
  </si>
  <si>
    <t>No. of Eligible Operative SB Accs. Covered with Debit/ RuPay cards</t>
  </si>
  <si>
    <t>% Debit/ RuPay cards coverage</t>
  </si>
  <si>
    <t>No. of Eligible Operative SB Accs. Covered with Net Banking</t>
  </si>
  <si>
    <t>% Net banking coverage</t>
  </si>
  <si>
    <t>No. of Eligible Operative SB Accs. Covered with Mobile Banking/ UPI/ USSD etc. ^</t>
  </si>
  <si>
    <t>% of Mobile Banking/ UPI/ USSD coverage</t>
  </si>
  <si>
    <t>No. of Eligible Operative SB Accs. Covered with Aadhar Enabled Payment System (AEPS) ^^</t>
  </si>
  <si>
    <t>% AEPS coverage</t>
  </si>
  <si>
    <t>Total No. of Eligible Operative SB Accoutns covered with at least one of the facilities - Debit/ RuPay cards/ Net Banking/ Mobile Banking/ UPI/ USSD/ AEPS etc.*</t>
  </si>
  <si>
    <t>% of Eligible Operative Accounts digitally covered (with at least one of the facilities) out of total Operative Savings Accounts</t>
  </si>
  <si>
    <t>**No. of Operative SB Accounts ineligible for digital coverage as per bank's Board approved policies</t>
  </si>
  <si>
    <t>Total No. of Eligible Operative Current/ Business Accounts</t>
  </si>
  <si>
    <t>No. of Eligible Operative Current/ Business Accounts covered through Net Banking</t>
  </si>
  <si>
    <t>No. of POS/ QR availed by Eligible Operative Current/ Business accounts</t>
  </si>
  <si>
    <t>% of POS/ QR coverage</t>
  </si>
  <si>
    <t>No. of Eligible Operative Current/ Business Accountd covered with Mobile Banking etc.</t>
  </si>
  <si>
    <t>% of Mobile Banking coverage</t>
  </si>
  <si>
    <t>Total No. of Eligible Operative Current/ Business Accounts covered with at least one of facilities - Net Banking/ POS/ QR/ Mobile Banking* etc.</t>
  </si>
  <si>
    <t>% of Eligible Operative Accounts digitally covered (with at least one of the facilities) out of total Operative Current/ Business Accounts</t>
  </si>
  <si>
    <t>**No. of Operative Current/ Business Accounts ineligible for digital coverage as per bank's Board approved policies</t>
  </si>
  <si>
    <t>A. POS/ QR issued to shopkeepers (other than CA holders)</t>
  </si>
  <si>
    <t>B. POS/ QR issued to Govt./ Public Service providers</t>
  </si>
  <si>
    <t>C. POS/ QR issued to others</t>
  </si>
  <si>
    <t>Total POS/ QR (A+B+C) other than CA holders</t>
  </si>
  <si>
    <t>No. of FLC camps on Digital FL</t>
  </si>
  <si>
    <t>No. of people participated</t>
  </si>
  <si>
    <t>CENTRAL BANK OF INDIA</t>
  </si>
  <si>
    <t>FEDERAL BANK</t>
  </si>
  <si>
    <t xml:space="preserve">ICICI BANK LTD </t>
  </si>
  <si>
    <t>YES BANK</t>
  </si>
  <si>
    <t>BANK NAME</t>
  </si>
  <si>
    <t>CAPITAL SMALL FINANCE BANK</t>
  </si>
  <si>
    <t>IDFC FIRST BANK</t>
  </si>
  <si>
    <t>IOB</t>
  </si>
  <si>
    <t>SBI</t>
  </si>
  <si>
    <t>nil</t>
  </si>
  <si>
    <t>NA</t>
  </si>
  <si>
    <t>IDBI</t>
  </si>
  <si>
    <t>UCO</t>
  </si>
  <si>
    <t>EXPANDING AND DEEPENING OF DIGITAL PAYMENT ECOSYSTEM IN DISTRICT SAS NAGAR  AS ON 31.12.2022</t>
  </si>
  <si>
    <t>AU SMALL FINANCE BANK LIMITED</t>
  </si>
  <si>
    <t>AXIS BANK LTD.</t>
  </si>
  <si>
    <t>BANK OF BARODA</t>
  </si>
  <si>
    <t>BANK OF INDIA, MOHALI C&amp;P</t>
  </si>
  <si>
    <t>COOPERATIVE BANK</t>
  </si>
  <si>
    <t>INDIAN BANK</t>
  </si>
  <si>
    <t xml:space="preserve">INDUSIND </t>
  </si>
  <si>
    <t>JAMMU AND KASHMIR BANK</t>
  </si>
  <si>
    <t>KARNATAKA BANK LTD</t>
  </si>
  <si>
    <t>UNION BANK OF INDIA</t>
  </si>
  <si>
    <t>BANDHAN BANK</t>
  </si>
  <si>
    <t>PUNJAB GRAMIN BANK</t>
  </si>
  <si>
    <t xml:space="preserve">PUNJAB AND SIND BANK </t>
  </si>
  <si>
    <t>PUNJAB NATIONAL BANK</t>
  </si>
  <si>
    <t>TOTAL</t>
  </si>
  <si>
    <t>Annexure - 26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</si>
</sst>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09]General"/>
  </numFmts>
  <fonts count="17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rgb="FF000000"/>
      <name val="Calibri"/>
      <family val="2"/>
    </font>
    <font>
      <sz val="16"/>
      <color theme="1"/>
      <name val="Arial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3"/>
      <color theme="1"/>
      <name val="Arial"/>
      <family val="2"/>
    </font>
    <font>
      <sz val="13"/>
      <color theme="1"/>
      <name val="Calibri"/>
      <family val="2"/>
      <scheme val="minor"/>
    </font>
    <font>
      <sz val="13"/>
      <color indexed="8"/>
      <name val="Calibri"/>
      <family val="2"/>
      <charset val="1"/>
    </font>
    <font>
      <sz val="13"/>
      <color indexed="8"/>
      <name val="Zurich BT"/>
      <family val="2"/>
      <charset val="1"/>
    </font>
    <font>
      <sz val="13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4" fillId="0" borderId="0"/>
    <xf numFmtId="0" fontId="6" fillId="0" borderId="0"/>
    <xf numFmtId="0" fontId="7" fillId="0" borderId="0"/>
    <xf numFmtId="0" fontId="8" fillId="0" borderId="0"/>
    <xf numFmtId="0" fontId="8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Alignment="1">
      <alignment horizontal="left" indent="2"/>
    </xf>
    <xf numFmtId="0" fontId="5" fillId="0" borderId="0" xfId="0" applyFont="1" applyFill="1" applyAlignment="1">
      <alignment horizontal="center" wrapText="1"/>
    </xf>
    <xf numFmtId="0" fontId="9" fillId="0" borderId="0" xfId="0" applyFont="1"/>
    <xf numFmtId="0" fontId="9" fillId="0" borderId="0" xfId="0" applyFont="1" applyFill="1"/>
    <xf numFmtId="0" fontId="10" fillId="0" borderId="5" xfId="0" applyFont="1" applyFill="1" applyBorder="1" applyAlignment="1">
      <alignment horizontal="center" vertical="center" wrapText="1"/>
    </xf>
    <xf numFmtId="1" fontId="13" fillId="0" borderId="14" xfId="0" applyNumberFormat="1" applyFont="1" applyBorder="1" applyAlignment="1">
      <alignment horizontal="right"/>
    </xf>
    <xf numFmtId="1" fontId="13" fillId="0" borderId="15" xfId="0" applyNumberFormat="1" applyFont="1" applyBorder="1" applyAlignment="1">
      <alignment horizontal="right"/>
    </xf>
    <xf numFmtId="1" fontId="13" fillId="0" borderId="13" xfId="0" applyNumberFormat="1" applyFont="1" applyBorder="1" applyAlignment="1">
      <alignment horizontal="right"/>
    </xf>
    <xf numFmtId="1" fontId="13" fillId="0" borderId="7" xfId="0" applyNumberFormat="1" applyFont="1" applyBorder="1" applyAlignment="1">
      <alignment horizontal="right"/>
    </xf>
    <xf numFmtId="1" fontId="13" fillId="0" borderId="4" xfId="0" applyNumberFormat="1" applyFont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0" borderId="8" xfId="0" applyNumberFormat="1" applyFont="1" applyBorder="1" applyAlignment="1">
      <alignment horizontal="right"/>
    </xf>
    <xf numFmtId="1" fontId="13" fillId="0" borderId="10" xfId="0" applyNumberFormat="1" applyFont="1" applyBorder="1" applyAlignment="1">
      <alignment horizontal="right"/>
    </xf>
    <xf numFmtId="1" fontId="13" fillId="0" borderId="4" xfId="0" applyNumberFormat="1" applyFont="1" applyBorder="1" applyAlignment="1">
      <alignment horizontal="right" vertical="center" wrapText="1"/>
    </xf>
    <xf numFmtId="0" fontId="12" fillId="0" borderId="16" xfId="0" applyFont="1" applyBorder="1"/>
    <xf numFmtId="0" fontId="12" fillId="0" borderId="17" xfId="0" applyFont="1" applyBorder="1"/>
    <xf numFmtId="0" fontId="12" fillId="0" borderId="18" xfId="0" applyFont="1" applyBorder="1"/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 indent="2"/>
    </xf>
    <xf numFmtId="0" fontId="11" fillId="0" borderId="2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1" fontId="12" fillId="0" borderId="11" xfId="0" applyNumberFormat="1" applyFont="1" applyBorder="1" applyAlignment="1">
      <alignment horizontal="right"/>
    </xf>
    <xf numFmtId="1" fontId="12" fillId="0" borderId="12" xfId="0" applyNumberFormat="1" applyFont="1" applyBorder="1" applyAlignment="1">
      <alignment horizontal="right"/>
    </xf>
    <xf numFmtId="1" fontId="12" fillId="0" borderId="24" xfId="0" applyNumberFormat="1" applyFont="1" applyBorder="1" applyAlignment="1">
      <alignment horizontal="right"/>
    </xf>
    <xf numFmtId="1" fontId="14" fillId="0" borderId="4" xfId="2" applyNumberFormat="1" applyFont="1" applyBorder="1" applyAlignment="1">
      <alignment horizontal="right"/>
    </xf>
    <xf numFmtId="1" fontId="15" fillId="0" borderId="4" xfId="0" applyNumberFormat="1" applyFont="1" applyBorder="1" applyAlignment="1">
      <alignment horizontal="right"/>
    </xf>
    <xf numFmtId="1" fontId="14" fillId="0" borderId="7" xfId="2" applyNumberFormat="1" applyFont="1" applyBorder="1" applyAlignment="1">
      <alignment horizontal="right"/>
    </xf>
    <xf numFmtId="1" fontId="15" fillId="0" borderId="7" xfId="0" applyNumberFormat="1" applyFont="1" applyBorder="1" applyAlignment="1">
      <alignment horizontal="right"/>
    </xf>
    <xf numFmtId="1" fontId="13" fillId="0" borderId="7" xfId="0" applyNumberFormat="1" applyFont="1" applyBorder="1" applyAlignment="1">
      <alignment horizontal="right" vertical="center" wrapText="1"/>
    </xf>
    <xf numFmtId="1" fontId="16" fillId="3" borderId="9" xfId="0" applyNumberFormat="1" applyFont="1" applyFill="1" applyBorder="1" applyAlignment="1">
      <alignment horizontal="right" vertical="top"/>
    </xf>
    <xf numFmtId="1" fontId="16" fillId="3" borderId="10" xfId="0" applyNumberFormat="1" applyFont="1" applyFill="1" applyBorder="1" applyAlignment="1">
      <alignment horizontal="right" vertical="top"/>
    </xf>
    <xf numFmtId="1" fontId="13" fillId="0" borderId="25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Excel Built-in Normal" xfId="1"/>
    <cellStyle name="Excel Built-in Normal 1" xfId="5"/>
    <cellStyle name="Excel Built-in Normal 2" xfId="4"/>
    <cellStyle name="Excel Built-in Normal 3" xfId="2"/>
    <cellStyle name="Normal" xfId="0" builtinId="0"/>
    <cellStyle name="Normal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29"/>
  <sheetViews>
    <sheetView tabSelected="1" view="pageBreakPreview" topLeftCell="M1" zoomScale="90" zoomScaleNormal="100" zoomScaleSheetLayoutView="90" workbookViewId="0">
      <selection activeCell="AB2" sqref="AB2:AD2"/>
    </sheetView>
  </sheetViews>
  <sheetFormatPr defaultRowHeight="14.4"/>
  <cols>
    <col min="2" max="2" width="42.44140625" customWidth="1"/>
    <col min="3" max="3" width="15.44140625" customWidth="1"/>
    <col min="4" max="4" width="16.5546875" customWidth="1"/>
    <col min="5" max="5" width="13.33203125" style="2" customWidth="1"/>
    <col min="6" max="6" width="14.6640625" customWidth="1"/>
    <col min="7" max="7" width="14.33203125" customWidth="1"/>
    <col min="8" max="8" width="14.109375" customWidth="1"/>
    <col min="9" max="9" width="14.33203125" customWidth="1"/>
    <col min="10" max="10" width="13.6640625" customWidth="1"/>
    <col min="11" max="11" width="13.5546875" customWidth="1"/>
    <col min="12" max="12" width="16.5546875" customWidth="1"/>
    <col min="13" max="13" width="13.88671875" customWidth="1"/>
    <col min="14" max="16" width="12" customWidth="1"/>
    <col min="17" max="17" width="13.5546875" customWidth="1"/>
    <col min="18" max="20" width="12" customWidth="1"/>
    <col min="21" max="21" width="13.44140625" customWidth="1"/>
    <col min="22" max="22" width="13.6640625" customWidth="1"/>
    <col min="23" max="23" width="14.109375" customWidth="1"/>
    <col min="24" max="24" width="12" customWidth="1"/>
    <col min="25" max="26" width="10.33203125" customWidth="1"/>
    <col min="27" max="27" width="9.33203125" customWidth="1"/>
    <col min="28" max="28" width="10.33203125" customWidth="1"/>
    <col min="29" max="29" width="8.33203125" customWidth="1"/>
    <col min="30" max="30" width="14.44140625" customWidth="1"/>
  </cols>
  <sheetData>
    <row r="2" spans="1:30" ht="24" thickBot="1">
      <c r="AB2" s="40" t="s">
        <v>56</v>
      </c>
      <c r="AC2" s="40"/>
      <c r="AD2" s="40"/>
    </row>
    <row r="3" spans="1:30" s="1" customFormat="1" ht="25.2" thickBot="1">
      <c r="B3" s="37" t="s">
        <v>40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9"/>
    </row>
    <row r="4" spans="1:30" s="3" customFormat="1" ht="349.2" customHeight="1" thickBot="1">
      <c r="B4" s="6" t="s">
        <v>31</v>
      </c>
      <c r="C4" s="19" t="s">
        <v>0</v>
      </c>
      <c r="D4" s="20" t="s">
        <v>1</v>
      </c>
      <c r="E4" s="21" t="s">
        <v>2</v>
      </c>
      <c r="F4" s="20" t="s">
        <v>3</v>
      </c>
      <c r="G4" s="20" t="s">
        <v>4</v>
      </c>
      <c r="H4" s="20" t="s">
        <v>5</v>
      </c>
      <c r="I4" s="20" t="s">
        <v>6</v>
      </c>
      <c r="J4" s="20" t="s">
        <v>7</v>
      </c>
      <c r="K4" s="20" t="s">
        <v>8</v>
      </c>
      <c r="L4" s="20" t="s">
        <v>9</v>
      </c>
      <c r="M4" s="22" t="s">
        <v>10</v>
      </c>
      <c r="N4" s="22" t="s">
        <v>11</v>
      </c>
      <c r="O4" s="19" t="s">
        <v>12</v>
      </c>
      <c r="P4" s="20" t="s">
        <v>13</v>
      </c>
      <c r="Q4" s="20" t="s">
        <v>4</v>
      </c>
      <c r="R4" s="20" t="s">
        <v>14</v>
      </c>
      <c r="S4" s="22" t="s">
        <v>15</v>
      </c>
      <c r="T4" s="22" t="s">
        <v>16</v>
      </c>
      <c r="U4" s="22" t="s">
        <v>17</v>
      </c>
      <c r="V4" s="20" t="s">
        <v>18</v>
      </c>
      <c r="W4" s="20" t="s">
        <v>19</v>
      </c>
      <c r="X4" s="23" t="s">
        <v>20</v>
      </c>
      <c r="Y4" s="24" t="s">
        <v>21</v>
      </c>
      <c r="Z4" s="20" t="s">
        <v>22</v>
      </c>
      <c r="AA4" s="20" t="s">
        <v>23</v>
      </c>
      <c r="AB4" s="25" t="s">
        <v>24</v>
      </c>
      <c r="AC4" s="19" t="s">
        <v>25</v>
      </c>
      <c r="AD4" s="25" t="s">
        <v>26</v>
      </c>
    </row>
    <row r="5" spans="1:30" s="4" customFormat="1" ht="40.200000000000003" customHeight="1">
      <c r="B5" s="17" t="s">
        <v>41</v>
      </c>
      <c r="C5" s="9">
        <v>9470</v>
      </c>
      <c r="D5" s="7">
        <v>9176</v>
      </c>
      <c r="E5" s="7">
        <v>96.895459345300949</v>
      </c>
      <c r="F5" s="7">
        <v>1360</v>
      </c>
      <c r="G5" s="7">
        <v>14.361140443505807</v>
      </c>
      <c r="H5" s="7">
        <v>4978</v>
      </c>
      <c r="I5" s="7">
        <v>52.565997888067585</v>
      </c>
      <c r="J5" s="7">
        <v>8372</v>
      </c>
      <c r="K5" s="7">
        <v>88.40549102428723</v>
      </c>
      <c r="L5" s="7">
        <v>9353</v>
      </c>
      <c r="M5" s="7">
        <v>98.764519535374873</v>
      </c>
      <c r="N5" s="7">
        <v>0</v>
      </c>
      <c r="O5" s="7">
        <v>542</v>
      </c>
      <c r="P5" s="7">
        <v>248</v>
      </c>
      <c r="Q5" s="7">
        <v>45.756457564575648</v>
      </c>
      <c r="R5" s="7">
        <v>300</v>
      </c>
      <c r="S5" s="7">
        <v>55.350553505535053</v>
      </c>
      <c r="T5" s="7">
        <v>274</v>
      </c>
      <c r="U5" s="7">
        <v>50.553505535055351</v>
      </c>
      <c r="V5" s="7">
        <v>444</v>
      </c>
      <c r="W5" s="7">
        <v>81.918819188191875</v>
      </c>
      <c r="X5" s="7">
        <v>0</v>
      </c>
      <c r="Y5" s="7">
        <v>356</v>
      </c>
      <c r="Z5" s="7">
        <v>0</v>
      </c>
      <c r="AA5" s="7">
        <v>0</v>
      </c>
      <c r="AB5" s="7">
        <v>356</v>
      </c>
      <c r="AC5" s="7">
        <v>0</v>
      </c>
      <c r="AD5" s="8">
        <v>0</v>
      </c>
    </row>
    <row r="6" spans="1:30" s="4" customFormat="1" ht="40.200000000000003" customHeight="1">
      <c r="B6" s="17" t="s">
        <v>42</v>
      </c>
      <c r="C6" s="10">
        <v>91541</v>
      </c>
      <c r="D6" s="11">
        <v>84237</v>
      </c>
      <c r="E6" s="11">
        <v>92.021061600812757</v>
      </c>
      <c r="F6" s="11">
        <v>23785</v>
      </c>
      <c r="G6" s="11">
        <v>25.982892911373046</v>
      </c>
      <c r="H6" s="11">
        <v>52996</v>
      </c>
      <c r="I6" s="11">
        <v>57.89318447471625</v>
      </c>
      <c r="J6" s="12">
        <v>32244</v>
      </c>
      <c r="K6" s="11">
        <v>35.22356102729924</v>
      </c>
      <c r="L6" s="11">
        <v>84237</v>
      </c>
      <c r="M6" s="11">
        <v>92.021061600812757</v>
      </c>
      <c r="N6" s="11">
        <v>0</v>
      </c>
      <c r="O6" s="12">
        <v>5172.21</v>
      </c>
      <c r="P6" s="11">
        <v>2814</v>
      </c>
      <c r="Q6" s="11">
        <v>54.406143602057924</v>
      </c>
      <c r="R6" s="11">
        <v>863.35400000000004</v>
      </c>
      <c r="S6" s="11">
        <v>16.69216833809919</v>
      </c>
      <c r="T6" s="11">
        <v>2198</v>
      </c>
      <c r="U6" s="11">
        <v>42.496341022502953</v>
      </c>
      <c r="V6" s="12">
        <v>4792</v>
      </c>
      <c r="W6" s="11">
        <v>92.648983703291236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3">
        <v>0</v>
      </c>
    </row>
    <row r="7" spans="1:30" s="4" customFormat="1" ht="40.200000000000003" customHeight="1">
      <c r="B7" s="17" t="s">
        <v>43</v>
      </c>
      <c r="C7" s="10">
        <v>48125</v>
      </c>
      <c r="D7" s="11">
        <v>21546</v>
      </c>
      <c r="E7" s="11">
        <v>44.770909090909093</v>
      </c>
      <c r="F7" s="11">
        <v>5912</v>
      </c>
      <c r="G7" s="11">
        <v>12.284675324675325</v>
      </c>
      <c r="H7" s="11">
        <v>13125</v>
      </c>
      <c r="I7" s="11">
        <v>27.272727272727273</v>
      </c>
      <c r="J7" s="11">
        <v>32541</v>
      </c>
      <c r="K7" s="11">
        <v>67.617662337662338</v>
      </c>
      <c r="L7" s="11">
        <v>42150</v>
      </c>
      <c r="M7" s="11">
        <v>87.584415584415581</v>
      </c>
      <c r="N7" s="11">
        <v>6815</v>
      </c>
      <c r="O7" s="11">
        <v>18101</v>
      </c>
      <c r="P7" s="11">
        <v>859</v>
      </c>
      <c r="Q7" s="11">
        <v>4.7455941660681731</v>
      </c>
      <c r="R7" s="11">
        <v>93</v>
      </c>
      <c r="S7" s="11">
        <v>0.51378376885254962</v>
      </c>
      <c r="T7" s="11">
        <v>601</v>
      </c>
      <c r="U7" s="11">
        <v>3.3202585492514225</v>
      </c>
      <c r="V7" s="11">
        <v>1435</v>
      </c>
      <c r="W7" s="11">
        <v>7.927738798961383</v>
      </c>
      <c r="X7" s="11">
        <v>367</v>
      </c>
      <c r="Y7" s="11">
        <v>3</v>
      </c>
      <c r="Z7" s="11">
        <v>0</v>
      </c>
      <c r="AA7" s="11">
        <v>1</v>
      </c>
      <c r="AB7" s="11">
        <v>4</v>
      </c>
      <c r="AC7" s="11">
        <v>8</v>
      </c>
      <c r="AD7" s="13">
        <v>280</v>
      </c>
    </row>
    <row r="8" spans="1:30" s="4" customFormat="1" ht="40.200000000000003" customHeight="1">
      <c r="B8" s="17" t="s">
        <v>44</v>
      </c>
      <c r="C8" s="10">
        <v>9197</v>
      </c>
      <c r="D8" s="11">
        <v>7846</v>
      </c>
      <c r="E8" s="11">
        <v>85.310427313254323</v>
      </c>
      <c r="F8" s="11">
        <v>4674</v>
      </c>
      <c r="G8" s="11">
        <v>50.820919865173423</v>
      </c>
      <c r="H8" s="11">
        <v>5198</v>
      </c>
      <c r="I8" s="11">
        <v>56.518429922800912</v>
      </c>
      <c r="J8" s="12">
        <v>4608</v>
      </c>
      <c r="K8" s="11">
        <v>50.103294552571491</v>
      </c>
      <c r="L8" s="11">
        <v>7846</v>
      </c>
      <c r="M8" s="11">
        <v>85.310427313254323</v>
      </c>
      <c r="N8" s="11">
        <v>4654</v>
      </c>
      <c r="O8" s="12">
        <v>489.85</v>
      </c>
      <c r="P8" s="11">
        <v>320</v>
      </c>
      <c r="Q8" s="11">
        <v>65.326120240890063</v>
      </c>
      <c r="R8" s="11">
        <v>12.046799999999999</v>
      </c>
      <c r="S8" s="11">
        <v>2.4592834541186073</v>
      </c>
      <c r="T8" s="11">
        <v>230</v>
      </c>
      <c r="U8" s="11">
        <v>46.953148923139736</v>
      </c>
      <c r="V8" s="12">
        <v>320</v>
      </c>
      <c r="W8" s="11">
        <v>65.326120240890063</v>
      </c>
      <c r="X8" s="11">
        <v>230</v>
      </c>
      <c r="Y8" s="11">
        <v>2</v>
      </c>
      <c r="Z8" s="11">
        <v>0</v>
      </c>
      <c r="AA8" s="11">
        <v>0</v>
      </c>
      <c r="AB8" s="11">
        <v>2</v>
      </c>
      <c r="AC8" s="11">
        <v>0</v>
      </c>
      <c r="AD8" s="13">
        <v>0</v>
      </c>
    </row>
    <row r="9" spans="1:30" s="4" customFormat="1" ht="40.200000000000003" customHeight="1">
      <c r="B9" s="17" t="s">
        <v>32</v>
      </c>
      <c r="C9" s="31">
        <v>2511</v>
      </c>
      <c r="D9" s="29">
        <v>2264</v>
      </c>
      <c r="E9" s="11">
        <v>90.163281561131029</v>
      </c>
      <c r="F9" s="11">
        <v>382</v>
      </c>
      <c r="G9" s="11">
        <v>15.213062524890482</v>
      </c>
      <c r="H9" s="11">
        <v>585</v>
      </c>
      <c r="I9" s="11">
        <v>23.297491039426522</v>
      </c>
      <c r="J9" s="11">
        <v>0</v>
      </c>
      <c r="K9" s="11">
        <v>0</v>
      </c>
      <c r="L9" s="11">
        <v>2264</v>
      </c>
      <c r="M9" s="11">
        <v>90.163281561131029</v>
      </c>
      <c r="N9" s="29">
        <v>168</v>
      </c>
      <c r="O9" s="29">
        <v>95</v>
      </c>
      <c r="P9" s="29">
        <v>35</v>
      </c>
      <c r="Q9" s="11">
        <v>36.842105263157897</v>
      </c>
      <c r="R9" s="11">
        <v>0</v>
      </c>
      <c r="S9" s="11">
        <v>0</v>
      </c>
      <c r="T9" s="11">
        <v>0</v>
      </c>
      <c r="U9" s="11">
        <v>0</v>
      </c>
      <c r="V9" s="11">
        <v>27</v>
      </c>
      <c r="W9" s="11">
        <v>28.421052631578949</v>
      </c>
      <c r="X9" s="11">
        <v>35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3">
        <v>0</v>
      </c>
    </row>
    <row r="10" spans="1:30" s="4" customFormat="1" ht="40.200000000000003" customHeight="1">
      <c r="B10" s="17" t="s">
        <v>27</v>
      </c>
      <c r="C10" s="10">
        <v>65081</v>
      </c>
      <c r="D10" s="11">
        <v>45120</v>
      </c>
      <c r="E10" s="11">
        <v>69.3289900278115</v>
      </c>
      <c r="F10" s="11">
        <v>32610</v>
      </c>
      <c r="G10" s="11">
        <v>50.106790000153651</v>
      </c>
      <c r="H10" s="11">
        <v>12921</v>
      </c>
      <c r="I10" s="11">
        <v>19.853720747990966</v>
      </c>
      <c r="J10" s="12">
        <v>45068</v>
      </c>
      <c r="K10" s="11">
        <v>69.249089596041856</v>
      </c>
      <c r="L10" s="11">
        <v>45585</v>
      </c>
      <c r="M10" s="11">
        <v>70.043484273443866</v>
      </c>
      <c r="N10" s="11">
        <v>19380</v>
      </c>
      <c r="O10" s="12">
        <v>1231.19</v>
      </c>
      <c r="P10" s="11">
        <v>123</v>
      </c>
      <c r="Q10" s="11">
        <v>9.9903345543742237</v>
      </c>
      <c r="R10" s="11">
        <v>86.335400000000007</v>
      </c>
      <c r="S10" s="11">
        <v>7.0123539015099219</v>
      </c>
      <c r="T10" s="11">
        <v>498</v>
      </c>
      <c r="U10" s="11">
        <v>40.448671610393198</v>
      </c>
      <c r="V10" s="12">
        <v>528</v>
      </c>
      <c r="W10" s="11">
        <v>42.885338574874716</v>
      </c>
      <c r="X10" s="11">
        <v>0</v>
      </c>
      <c r="Y10" s="11">
        <v>65</v>
      </c>
      <c r="Z10" s="11">
        <v>0</v>
      </c>
      <c r="AA10" s="11">
        <v>19</v>
      </c>
      <c r="AB10" s="11">
        <v>84</v>
      </c>
      <c r="AC10" s="11">
        <v>4</v>
      </c>
      <c r="AD10" s="13">
        <v>110</v>
      </c>
    </row>
    <row r="11" spans="1:30" s="4" customFormat="1" ht="40.200000000000003" customHeight="1">
      <c r="B11" s="17" t="s">
        <v>45</v>
      </c>
      <c r="C11" s="10">
        <v>84510</v>
      </c>
      <c r="D11" s="11">
        <v>17124</v>
      </c>
      <c r="E11" s="11">
        <v>20.262690805821798</v>
      </c>
      <c r="F11" s="11">
        <v>0</v>
      </c>
      <c r="G11" s="11">
        <v>0</v>
      </c>
      <c r="H11" s="11">
        <v>0</v>
      </c>
      <c r="I11" s="11">
        <v>0</v>
      </c>
      <c r="J11" s="12">
        <v>0</v>
      </c>
      <c r="K11" s="11">
        <v>0</v>
      </c>
      <c r="L11" s="11">
        <v>17124</v>
      </c>
      <c r="M11" s="11">
        <v>20.262690805821798</v>
      </c>
      <c r="N11" s="11">
        <v>0</v>
      </c>
      <c r="O11" s="12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2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3">
        <v>0</v>
      </c>
    </row>
    <row r="12" spans="1:30" s="5" customFormat="1" ht="40.200000000000003" customHeight="1">
      <c r="A12" s="4"/>
      <c r="B12" s="17" t="s">
        <v>28</v>
      </c>
      <c r="C12" s="10">
        <v>6823</v>
      </c>
      <c r="D12" s="11">
        <v>5916</v>
      </c>
      <c r="E12" s="11">
        <v>86.706727246079438</v>
      </c>
      <c r="F12" s="11">
        <v>1301</v>
      </c>
      <c r="G12" s="11">
        <v>19.067858713176022</v>
      </c>
      <c r="H12" s="11">
        <v>3202</v>
      </c>
      <c r="I12" s="11">
        <v>46.929503151106552</v>
      </c>
      <c r="J12" s="11">
        <v>341</v>
      </c>
      <c r="K12" s="11">
        <v>4.9978015535688112</v>
      </c>
      <c r="L12" s="11">
        <v>6122</v>
      </c>
      <c r="M12" s="11">
        <v>89.725927011578491</v>
      </c>
      <c r="N12" s="11">
        <v>0</v>
      </c>
      <c r="O12" s="11">
        <v>394</v>
      </c>
      <c r="P12" s="11">
        <v>131</v>
      </c>
      <c r="Q12" s="11">
        <v>33.248730964467008</v>
      </c>
      <c r="R12" s="11">
        <v>93</v>
      </c>
      <c r="S12" s="11">
        <v>23.604060913705585</v>
      </c>
      <c r="T12" s="11">
        <v>107</v>
      </c>
      <c r="U12" s="11">
        <v>27.157360406091371</v>
      </c>
      <c r="V12" s="11">
        <v>107</v>
      </c>
      <c r="W12" s="11">
        <v>27.157360406091371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3">
        <v>0</v>
      </c>
    </row>
    <row r="13" spans="1:30" s="5" customFormat="1" ht="40.200000000000003" customHeight="1">
      <c r="A13" s="4"/>
      <c r="B13" s="17" t="s">
        <v>38</v>
      </c>
      <c r="C13" s="10">
        <v>45292</v>
      </c>
      <c r="D13" s="11">
        <v>36852</v>
      </c>
      <c r="E13" s="11">
        <v>81.365362536430268</v>
      </c>
      <c r="F13" s="11">
        <v>22650</v>
      </c>
      <c r="G13" s="11">
        <v>50.008831581736288</v>
      </c>
      <c r="H13" s="11">
        <v>34560</v>
      </c>
      <c r="I13" s="11">
        <v>76.304866201536697</v>
      </c>
      <c r="J13" s="11">
        <v>1104</v>
      </c>
      <c r="K13" s="11">
        <v>2.4375165592157555</v>
      </c>
      <c r="L13" s="11">
        <v>34560</v>
      </c>
      <c r="M13" s="11">
        <v>76.304866201536697</v>
      </c>
      <c r="N13" s="11">
        <v>8440</v>
      </c>
      <c r="O13" s="11">
        <v>5650</v>
      </c>
      <c r="P13" s="11">
        <v>5186</v>
      </c>
      <c r="Q13" s="11">
        <v>91.787610619469021</v>
      </c>
      <c r="R13" s="11">
        <v>1458</v>
      </c>
      <c r="S13" s="11">
        <v>25.805309734513273</v>
      </c>
      <c r="T13" s="11">
        <v>4250</v>
      </c>
      <c r="U13" s="11">
        <v>75.221238938053091</v>
      </c>
      <c r="V13" s="11">
        <v>5186</v>
      </c>
      <c r="W13" s="11">
        <v>91.787610619469021</v>
      </c>
      <c r="X13" s="11">
        <v>464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3">
        <v>0</v>
      </c>
    </row>
    <row r="14" spans="1:30" s="5" customFormat="1" ht="40.200000000000003" customHeight="1">
      <c r="A14" s="4"/>
      <c r="B14" s="17" t="s">
        <v>33</v>
      </c>
      <c r="C14" s="10">
        <v>7906</v>
      </c>
      <c r="D14" s="11">
        <v>7587</v>
      </c>
      <c r="E14" s="11">
        <v>95.965089805211235</v>
      </c>
      <c r="F14" s="11">
        <v>7906</v>
      </c>
      <c r="G14" s="11">
        <v>100</v>
      </c>
      <c r="H14" s="11">
        <v>4286</v>
      </c>
      <c r="I14" s="11">
        <v>54.211990892992667</v>
      </c>
      <c r="J14" s="11">
        <v>4241</v>
      </c>
      <c r="K14" s="11">
        <v>53.642802934480144</v>
      </c>
      <c r="L14" s="11">
        <v>7906</v>
      </c>
      <c r="M14" s="11">
        <v>100</v>
      </c>
      <c r="N14" s="11">
        <v>0</v>
      </c>
      <c r="O14" s="11">
        <v>635</v>
      </c>
      <c r="P14" s="11">
        <v>635</v>
      </c>
      <c r="Q14" s="11">
        <v>100</v>
      </c>
      <c r="R14" s="11">
        <v>116</v>
      </c>
      <c r="S14" s="11">
        <v>18.26771653543307</v>
      </c>
      <c r="T14" s="11">
        <v>426</v>
      </c>
      <c r="U14" s="11">
        <v>67.086614173228341</v>
      </c>
      <c r="V14" s="11">
        <v>635</v>
      </c>
      <c r="W14" s="11">
        <v>100</v>
      </c>
      <c r="X14" s="11">
        <v>12</v>
      </c>
      <c r="Y14" s="12">
        <v>0</v>
      </c>
      <c r="Z14" s="12">
        <v>0</v>
      </c>
      <c r="AA14" s="12">
        <v>0</v>
      </c>
      <c r="AB14" s="12">
        <v>0</v>
      </c>
      <c r="AC14" s="11">
        <v>0</v>
      </c>
      <c r="AD14" s="13">
        <v>0</v>
      </c>
    </row>
    <row r="15" spans="1:30" s="4" customFormat="1" ht="40.200000000000003" customHeight="1">
      <c r="B15" s="17" t="s">
        <v>46</v>
      </c>
      <c r="C15" s="10">
        <v>77230</v>
      </c>
      <c r="D15" s="11">
        <v>46598</v>
      </c>
      <c r="E15" s="11">
        <v>60.336656739608962</v>
      </c>
      <c r="F15" s="11">
        <v>23520</v>
      </c>
      <c r="G15" s="11">
        <v>30.454486598472098</v>
      </c>
      <c r="H15" s="11">
        <v>13023</v>
      </c>
      <c r="I15" s="11">
        <v>16.862618153567265</v>
      </c>
      <c r="J15" s="11">
        <v>52325</v>
      </c>
      <c r="K15" s="11">
        <v>67.752168846303249</v>
      </c>
      <c r="L15" s="11">
        <v>65014</v>
      </c>
      <c r="M15" s="11">
        <v>84.182312572834391</v>
      </c>
      <c r="N15" s="11">
        <v>0</v>
      </c>
      <c r="O15" s="11">
        <v>1062</v>
      </c>
      <c r="P15" s="11">
        <v>953</v>
      </c>
      <c r="Q15" s="11">
        <v>89.736346516007529</v>
      </c>
      <c r="R15" s="11">
        <v>18</v>
      </c>
      <c r="S15" s="11">
        <v>1.6949152542372881</v>
      </c>
      <c r="T15" s="11"/>
      <c r="U15" s="11">
        <v>0</v>
      </c>
      <c r="V15" s="11">
        <v>230</v>
      </c>
      <c r="W15" s="11">
        <v>21.657250470809792</v>
      </c>
      <c r="X15" s="11">
        <v>0</v>
      </c>
      <c r="Y15" s="11">
        <v>60</v>
      </c>
      <c r="Z15" s="11">
        <v>21</v>
      </c>
      <c r="AA15" s="11">
        <v>0</v>
      </c>
      <c r="AB15" s="11">
        <v>83</v>
      </c>
      <c r="AC15" s="11">
        <v>14</v>
      </c>
      <c r="AD15" s="13">
        <v>115</v>
      </c>
    </row>
    <row r="16" spans="1:30" s="4" customFormat="1" ht="40.200000000000003" customHeight="1">
      <c r="B16" s="17" t="s">
        <v>47</v>
      </c>
      <c r="C16" s="10">
        <v>39108</v>
      </c>
      <c r="D16" s="11">
        <v>35971</v>
      </c>
      <c r="E16" s="11">
        <v>91.978623299580647</v>
      </c>
      <c r="F16" s="11">
        <v>20478</v>
      </c>
      <c r="G16" s="11">
        <v>52.362687941086222</v>
      </c>
      <c r="H16" s="11">
        <v>15802</v>
      </c>
      <c r="I16" s="11">
        <v>40.406055027104429</v>
      </c>
      <c r="J16" s="12">
        <v>28356</v>
      </c>
      <c r="K16" s="11">
        <v>72.506903958269405</v>
      </c>
      <c r="L16" s="11">
        <v>35971</v>
      </c>
      <c r="M16" s="11">
        <v>91.978623299580647</v>
      </c>
      <c r="N16" s="11">
        <v>0</v>
      </c>
      <c r="O16" s="12">
        <v>2821.94</v>
      </c>
      <c r="P16" s="11">
        <v>1640</v>
      </c>
      <c r="Q16" s="11">
        <v>58.116047825254967</v>
      </c>
      <c r="R16" s="11">
        <v>120.468</v>
      </c>
      <c r="S16" s="11">
        <v>4.2689780789102532</v>
      </c>
      <c r="T16" s="11">
        <v>2289</v>
      </c>
      <c r="U16" s="11">
        <v>81.114410653663796</v>
      </c>
      <c r="V16" s="12">
        <v>2298</v>
      </c>
      <c r="W16" s="11">
        <v>81.433340184412145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3">
        <v>0</v>
      </c>
    </row>
    <row r="17" spans="1:30" s="5" customFormat="1" ht="40.200000000000003" customHeight="1">
      <c r="A17" s="4"/>
      <c r="B17" s="17" t="s">
        <v>34</v>
      </c>
      <c r="C17" s="10">
        <v>21156</v>
      </c>
      <c r="D17" s="11">
        <v>16742</v>
      </c>
      <c r="E17" s="11">
        <v>79.135942522215913</v>
      </c>
      <c r="F17" s="11">
        <v>6170</v>
      </c>
      <c r="G17" s="11">
        <v>29.164303270939687</v>
      </c>
      <c r="H17" s="11">
        <v>8596</v>
      </c>
      <c r="I17" s="11">
        <v>40.631499338249199</v>
      </c>
      <c r="J17" s="12">
        <v>6920</v>
      </c>
      <c r="K17" s="11">
        <v>32.709396861410475</v>
      </c>
      <c r="L17" s="11">
        <v>16742</v>
      </c>
      <c r="M17" s="11">
        <v>79.135942522215913</v>
      </c>
      <c r="N17" s="11">
        <v>0</v>
      </c>
      <c r="O17" s="12">
        <v>456.52</v>
      </c>
      <c r="P17" s="11">
        <v>191</v>
      </c>
      <c r="Q17" s="11">
        <v>41.838254621922374</v>
      </c>
      <c r="R17" s="11">
        <v>70.272999999999996</v>
      </c>
      <c r="S17" s="11">
        <v>15.393191974064662</v>
      </c>
      <c r="T17" s="11">
        <v>366</v>
      </c>
      <c r="U17" s="11">
        <v>80.171733987558056</v>
      </c>
      <c r="V17" s="12">
        <v>385</v>
      </c>
      <c r="W17" s="11">
        <v>84.33365460439849</v>
      </c>
      <c r="X17" s="11">
        <v>0</v>
      </c>
      <c r="Y17" s="11">
        <v>68</v>
      </c>
      <c r="Z17" s="11">
        <v>0</v>
      </c>
      <c r="AA17" s="11">
        <v>0</v>
      </c>
      <c r="AB17" s="11">
        <v>68</v>
      </c>
      <c r="AC17" s="11">
        <v>0</v>
      </c>
      <c r="AD17" s="13">
        <v>0</v>
      </c>
    </row>
    <row r="18" spans="1:30" s="4" customFormat="1" ht="40.200000000000003" customHeight="1">
      <c r="B18" s="17" t="s">
        <v>48</v>
      </c>
      <c r="C18" s="10">
        <v>7660</v>
      </c>
      <c r="D18" s="11">
        <v>6160</v>
      </c>
      <c r="E18" s="11">
        <v>80.417754569190606</v>
      </c>
      <c r="F18" s="11">
        <v>1236</v>
      </c>
      <c r="G18" s="11">
        <v>16.135770234986946</v>
      </c>
      <c r="H18" s="11">
        <v>4696</v>
      </c>
      <c r="I18" s="11">
        <v>61.30548302872063</v>
      </c>
      <c r="J18" s="11">
        <v>0</v>
      </c>
      <c r="K18" s="11">
        <v>0</v>
      </c>
      <c r="L18" s="11">
        <v>6160</v>
      </c>
      <c r="M18" s="11">
        <v>80.417754569190606</v>
      </c>
      <c r="N18" s="11">
        <v>1140</v>
      </c>
      <c r="O18" s="11">
        <v>1001</v>
      </c>
      <c r="P18" s="11">
        <v>556</v>
      </c>
      <c r="Q18" s="11">
        <v>55.544455544455545</v>
      </c>
      <c r="R18" s="11">
        <v>48</v>
      </c>
      <c r="S18" s="11">
        <v>4.7952047952047954</v>
      </c>
      <c r="T18" s="11">
        <v>956</v>
      </c>
      <c r="U18" s="11">
        <v>95.504495504495509</v>
      </c>
      <c r="V18" s="11">
        <v>984</v>
      </c>
      <c r="W18" s="11">
        <v>98.301698301698295</v>
      </c>
      <c r="X18" s="11" t="s">
        <v>36</v>
      </c>
      <c r="Y18" s="11" t="s">
        <v>36</v>
      </c>
      <c r="Z18" s="11" t="s">
        <v>36</v>
      </c>
      <c r="AA18" s="11" t="s">
        <v>36</v>
      </c>
      <c r="AB18" s="11" t="s">
        <v>36</v>
      </c>
      <c r="AC18" s="11">
        <v>0</v>
      </c>
      <c r="AD18" s="13">
        <v>0</v>
      </c>
    </row>
    <row r="19" spans="1:30" s="4" customFormat="1" ht="40.200000000000003" customHeight="1">
      <c r="B19" s="17" t="s">
        <v>49</v>
      </c>
      <c r="C19" s="10">
        <v>694</v>
      </c>
      <c r="D19" s="11">
        <v>420</v>
      </c>
      <c r="E19" s="11">
        <v>60.518731988472624</v>
      </c>
      <c r="F19" s="11">
        <v>471</v>
      </c>
      <c r="G19" s="11">
        <v>67.867435158501436</v>
      </c>
      <c r="H19" s="11">
        <v>309</v>
      </c>
      <c r="I19" s="11">
        <v>44.524495677233432</v>
      </c>
      <c r="J19" s="12">
        <v>0</v>
      </c>
      <c r="K19" s="11">
        <v>0</v>
      </c>
      <c r="L19" s="11">
        <v>425</v>
      </c>
      <c r="M19" s="11">
        <v>61.23919308357349</v>
      </c>
      <c r="N19" s="11">
        <v>0</v>
      </c>
      <c r="O19" s="12">
        <v>541</v>
      </c>
      <c r="P19" s="11">
        <v>310</v>
      </c>
      <c r="Q19" s="11">
        <v>57.301293900184845</v>
      </c>
      <c r="R19" s="11">
        <v>0</v>
      </c>
      <c r="S19" s="11">
        <v>0</v>
      </c>
      <c r="T19" s="11">
        <v>109</v>
      </c>
      <c r="U19" s="11">
        <v>20.147874306839185</v>
      </c>
      <c r="V19" s="12">
        <v>310</v>
      </c>
      <c r="W19" s="11">
        <v>57.301293900184845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3">
        <v>0</v>
      </c>
    </row>
    <row r="20" spans="1:30" s="4" customFormat="1" ht="40.200000000000003" customHeight="1">
      <c r="B20" s="17" t="s">
        <v>35</v>
      </c>
      <c r="C20" s="10">
        <v>366503</v>
      </c>
      <c r="D20" s="11">
        <v>296256</v>
      </c>
      <c r="E20" s="11">
        <v>80.833171897637939</v>
      </c>
      <c r="F20" s="11">
        <v>117789</v>
      </c>
      <c r="G20" s="11">
        <v>32.138618237777045</v>
      </c>
      <c r="H20" s="11">
        <v>66832</v>
      </c>
      <c r="I20" s="11">
        <v>18.235048553490696</v>
      </c>
      <c r="J20" s="12">
        <v>353557</v>
      </c>
      <c r="K20" s="11">
        <v>96.467696035230276</v>
      </c>
      <c r="L20" s="11">
        <v>296256</v>
      </c>
      <c r="M20" s="11">
        <v>80.833171897637939</v>
      </c>
      <c r="N20" s="11">
        <v>7145</v>
      </c>
      <c r="O20" s="12">
        <v>5135.8500000000004</v>
      </c>
      <c r="P20" s="11">
        <v>3468</v>
      </c>
      <c r="Q20" s="11">
        <v>67.525336604456896</v>
      </c>
      <c r="R20" s="11">
        <v>793.08100000000002</v>
      </c>
      <c r="S20" s="11">
        <v>15.442059250172806</v>
      </c>
      <c r="T20" s="11">
        <v>865</v>
      </c>
      <c r="U20" s="11">
        <v>16.842392203822151</v>
      </c>
      <c r="V20" s="12">
        <v>4283</v>
      </c>
      <c r="W20" s="11">
        <v>83.394180125977201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3">
        <v>0</v>
      </c>
    </row>
    <row r="21" spans="1:30" s="4" customFormat="1" ht="40.200000000000003" customHeight="1">
      <c r="B21" s="17" t="s">
        <v>50</v>
      </c>
      <c r="C21" s="10">
        <v>26532</v>
      </c>
      <c r="D21" s="11">
        <v>25647</v>
      </c>
      <c r="E21" s="11">
        <v>96.664405246494795</v>
      </c>
      <c r="F21" s="11">
        <v>24897</v>
      </c>
      <c r="G21" s="11">
        <v>93.837630031659884</v>
      </c>
      <c r="H21" s="11">
        <v>25652</v>
      </c>
      <c r="I21" s="11">
        <v>96.683250414593701</v>
      </c>
      <c r="J21" s="12">
        <v>25414</v>
      </c>
      <c r="K21" s="11">
        <v>95.786220413086085</v>
      </c>
      <c r="L21" s="11">
        <v>25647</v>
      </c>
      <c r="M21" s="11">
        <v>96.664405246494795</v>
      </c>
      <c r="N21" s="11">
        <v>1201</v>
      </c>
      <c r="O21" s="12">
        <v>15503.5</v>
      </c>
      <c r="P21" s="11">
        <v>15426</v>
      </c>
      <c r="Q21" s="11">
        <v>99.50011287773728</v>
      </c>
      <c r="R21" s="11">
        <v>12684.2765</v>
      </c>
      <c r="S21" s="11">
        <v>81.81556745251072</v>
      </c>
      <c r="T21" s="11">
        <v>15426</v>
      </c>
      <c r="U21" s="11">
        <v>99.50011287773728</v>
      </c>
      <c r="V21" s="12">
        <v>16124</v>
      </c>
      <c r="W21" s="11">
        <v>104.00232205630986</v>
      </c>
      <c r="X21" s="11">
        <v>15350</v>
      </c>
      <c r="Y21" s="11">
        <v>12</v>
      </c>
      <c r="Z21" s="11">
        <v>0</v>
      </c>
      <c r="AA21" s="11">
        <v>0</v>
      </c>
      <c r="AB21" s="11">
        <v>12</v>
      </c>
      <c r="AC21" s="11">
        <v>5</v>
      </c>
      <c r="AD21" s="13">
        <v>297</v>
      </c>
    </row>
    <row r="22" spans="1:30" s="5" customFormat="1" ht="40.200000000000003" customHeight="1">
      <c r="A22" s="4"/>
      <c r="B22" s="17" t="s">
        <v>30</v>
      </c>
      <c r="C22" s="10">
        <v>26491</v>
      </c>
      <c r="D22" s="11">
        <v>26473</v>
      </c>
      <c r="E22" s="11">
        <v>99.932052395153065</v>
      </c>
      <c r="F22" s="11">
        <v>26457</v>
      </c>
      <c r="G22" s="11">
        <v>99.871654524178027</v>
      </c>
      <c r="H22" s="11">
        <v>26477</v>
      </c>
      <c r="I22" s="11">
        <v>99.947151862896831</v>
      </c>
      <c r="J22" s="11">
        <v>15412</v>
      </c>
      <c r="K22" s="11">
        <v>58.178249216715109</v>
      </c>
      <c r="L22" s="11">
        <v>26491</v>
      </c>
      <c r="M22" s="11">
        <v>100</v>
      </c>
      <c r="N22" s="11"/>
      <c r="O22" s="11">
        <v>3307</v>
      </c>
      <c r="P22" s="11">
        <v>3307</v>
      </c>
      <c r="Q22" s="11">
        <v>100</v>
      </c>
      <c r="R22" s="11">
        <v>755</v>
      </c>
      <c r="S22" s="11">
        <v>22.830359842757787</v>
      </c>
      <c r="T22" s="11">
        <v>920</v>
      </c>
      <c r="U22" s="11">
        <v>27.819776232234652</v>
      </c>
      <c r="V22" s="11">
        <v>3307</v>
      </c>
      <c r="W22" s="11">
        <v>100</v>
      </c>
      <c r="X22" s="11"/>
      <c r="Y22" s="11">
        <v>55</v>
      </c>
      <c r="Z22" s="11">
        <v>0</v>
      </c>
      <c r="AA22" s="11">
        <v>6</v>
      </c>
      <c r="AB22" s="11">
        <v>61</v>
      </c>
      <c r="AC22" s="11">
        <v>0</v>
      </c>
      <c r="AD22" s="13">
        <v>0</v>
      </c>
    </row>
    <row r="23" spans="1:30" s="4" customFormat="1" ht="40.200000000000003" customHeight="1">
      <c r="B23" s="17" t="s">
        <v>51</v>
      </c>
      <c r="C23" s="10">
        <v>4856</v>
      </c>
      <c r="D23" s="11">
        <v>1547</v>
      </c>
      <c r="E23" s="11">
        <v>31.857495881383855</v>
      </c>
      <c r="F23" s="11">
        <v>651</v>
      </c>
      <c r="G23" s="11">
        <v>13.406095551894563</v>
      </c>
      <c r="H23" s="11">
        <v>921</v>
      </c>
      <c r="I23" s="11">
        <v>18.966227347611202</v>
      </c>
      <c r="J23" s="12">
        <v>0</v>
      </c>
      <c r="K23" s="11">
        <v>0</v>
      </c>
      <c r="L23" s="11">
        <v>1567</v>
      </c>
      <c r="M23" s="11">
        <v>32.269357495881387</v>
      </c>
      <c r="N23" s="11" t="s">
        <v>37</v>
      </c>
      <c r="O23" s="12">
        <v>208.06</v>
      </c>
      <c r="P23" s="11">
        <v>66</v>
      </c>
      <c r="Q23" s="11">
        <v>31.721618763818128</v>
      </c>
      <c r="R23" s="11">
        <v>67.261300000000006</v>
      </c>
      <c r="S23" s="11">
        <v>32.327838123618193</v>
      </c>
      <c r="T23" s="11">
        <v>70</v>
      </c>
      <c r="U23" s="11">
        <v>33.644141113140442</v>
      </c>
      <c r="V23" s="12">
        <v>70</v>
      </c>
      <c r="W23" s="11">
        <v>33.644141113140442</v>
      </c>
      <c r="X23" s="11">
        <v>0</v>
      </c>
      <c r="Y23" s="11">
        <v>0</v>
      </c>
      <c r="Z23" s="11">
        <v>0</v>
      </c>
      <c r="AA23" s="11">
        <v>67</v>
      </c>
      <c r="AB23" s="11">
        <v>67</v>
      </c>
      <c r="AC23" s="11">
        <v>0</v>
      </c>
      <c r="AD23" s="13">
        <v>0</v>
      </c>
    </row>
    <row r="24" spans="1:30" s="4" customFormat="1" ht="40.200000000000003" customHeight="1">
      <c r="B24" s="17" t="s">
        <v>29</v>
      </c>
      <c r="C24" s="32">
        <v>80966</v>
      </c>
      <c r="D24" s="11">
        <v>72519</v>
      </c>
      <c r="E24" s="11">
        <v>89.567225749079867</v>
      </c>
      <c r="F24" s="11">
        <v>74363</v>
      </c>
      <c r="G24" s="11">
        <v>91.844724946273743</v>
      </c>
      <c r="H24" s="11">
        <v>68263</v>
      </c>
      <c r="I24" s="11">
        <v>84.31069831781241</v>
      </c>
      <c r="J24" s="11">
        <v>63288</v>
      </c>
      <c r="K24" s="11">
        <v>78.166143813452564</v>
      </c>
      <c r="L24" s="30">
        <v>88244</v>
      </c>
      <c r="M24" s="11">
        <v>108.98895832818714</v>
      </c>
      <c r="N24" s="30">
        <v>588</v>
      </c>
      <c r="O24" s="30">
        <v>5384</v>
      </c>
      <c r="P24" s="30">
        <v>4644</v>
      </c>
      <c r="Q24" s="11">
        <v>86.2555720653789</v>
      </c>
      <c r="R24" s="30">
        <v>3788</v>
      </c>
      <c r="S24" s="11">
        <v>70.356612184249627</v>
      </c>
      <c r="T24" s="30">
        <v>3760</v>
      </c>
      <c r="U24" s="11">
        <v>69.83655274888558</v>
      </c>
      <c r="V24" s="30">
        <v>4725</v>
      </c>
      <c r="W24" s="11">
        <v>87.760029717682016</v>
      </c>
      <c r="X24" s="30">
        <v>0</v>
      </c>
      <c r="Y24" s="30">
        <v>0</v>
      </c>
      <c r="Z24" s="30">
        <v>0</v>
      </c>
      <c r="AA24" s="30">
        <v>16</v>
      </c>
      <c r="AB24" s="30">
        <v>16</v>
      </c>
      <c r="AC24" s="11">
        <v>4</v>
      </c>
      <c r="AD24" s="13">
        <v>80</v>
      </c>
    </row>
    <row r="25" spans="1:30" s="4" customFormat="1" ht="40.200000000000003" customHeight="1">
      <c r="B25" s="17" t="s">
        <v>39</v>
      </c>
      <c r="C25" s="10">
        <v>72856</v>
      </c>
      <c r="D25" s="11">
        <v>59191</v>
      </c>
      <c r="E25" s="11">
        <v>81.243823432524437</v>
      </c>
      <c r="F25" s="11">
        <v>8081</v>
      </c>
      <c r="G25" s="11">
        <v>11.091742615570441</v>
      </c>
      <c r="H25" s="11">
        <v>28902</v>
      </c>
      <c r="I25" s="11">
        <v>39.670034039749645</v>
      </c>
      <c r="J25" s="11">
        <v>26488</v>
      </c>
      <c r="K25" s="11">
        <v>36.356648731744812</v>
      </c>
      <c r="L25" s="11">
        <v>59191</v>
      </c>
      <c r="M25" s="11">
        <v>81.243823432524437</v>
      </c>
      <c r="N25" s="11">
        <v>0</v>
      </c>
      <c r="O25" s="11">
        <v>943</v>
      </c>
      <c r="P25" s="11">
        <v>757</v>
      </c>
      <c r="Q25" s="11">
        <v>80.275715800636263</v>
      </c>
      <c r="R25" s="11">
        <v>181</v>
      </c>
      <c r="S25" s="11">
        <v>19.194061505832451</v>
      </c>
      <c r="T25" s="11">
        <v>291</v>
      </c>
      <c r="U25" s="11">
        <v>30.858960763520678</v>
      </c>
      <c r="V25" s="11">
        <v>757</v>
      </c>
      <c r="W25" s="11">
        <v>80.275715800636263</v>
      </c>
      <c r="X25" s="11">
        <v>0</v>
      </c>
      <c r="Y25" s="11">
        <v>47</v>
      </c>
      <c r="Z25" s="11">
        <v>7</v>
      </c>
      <c r="AA25" s="11">
        <v>0</v>
      </c>
      <c r="AB25" s="11">
        <v>54</v>
      </c>
      <c r="AC25" s="11">
        <v>4</v>
      </c>
      <c r="AD25" s="13">
        <v>89</v>
      </c>
    </row>
    <row r="26" spans="1:30" s="5" customFormat="1" ht="40.200000000000003" customHeight="1">
      <c r="A26" s="4"/>
      <c r="B26" s="17" t="s">
        <v>52</v>
      </c>
      <c r="C26" s="33">
        <v>55766</v>
      </c>
      <c r="D26" s="15">
        <v>28588</v>
      </c>
      <c r="E26" s="11">
        <v>51.264211168095258</v>
      </c>
      <c r="F26" s="11"/>
      <c r="G26" s="11">
        <v>0</v>
      </c>
      <c r="H26" s="15">
        <v>12118</v>
      </c>
      <c r="I26" s="11">
        <v>21.730086432593335</v>
      </c>
      <c r="J26" s="15">
        <v>15089</v>
      </c>
      <c r="K26" s="11">
        <v>27.057705411899725</v>
      </c>
      <c r="L26" s="15">
        <v>38514</v>
      </c>
      <c r="M26" s="11">
        <v>69.063587131944189</v>
      </c>
      <c r="N26" s="15">
        <v>7860</v>
      </c>
      <c r="O26" s="15">
        <v>73</v>
      </c>
      <c r="P26" s="11">
        <v>0</v>
      </c>
      <c r="Q26" s="11">
        <v>0</v>
      </c>
      <c r="R26" s="15">
        <v>0</v>
      </c>
      <c r="S26" s="11">
        <v>0</v>
      </c>
      <c r="T26" s="15">
        <v>29</v>
      </c>
      <c r="U26" s="11">
        <v>39.726027397260275</v>
      </c>
      <c r="V26" s="15">
        <v>34</v>
      </c>
      <c r="W26" s="11">
        <v>46.575342465753423</v>
      </c>
      <c r="X26" s="15">
        <v>51</v>
      </c>
      <c r="Y26" s="11"/>
      <c r="Z26" s="11"/>
      <c r="AA26" s="11"/>
      <c r="AB26" s="11">
        <v>0</v>
      </c>
      <c r="AC26" s="11">
        <v>5</v>
      </c>
      <c r="AD26" s="13">
        <v>140</v>
      </c>
    </row>
    <row r="27" spans="1:30" s="4" customFormat="1" ht="40.200000000000003" customHeight="1">
      <c r="B27" s="17" t="s">
        <v>53</v>
      </c>
      <c r="C27" s="10">
        <v>1725</v>
      </c>
      <c r="D27" s="11">
        <v>1610</v>
      </c>
      <c r="E27" s="11">
        <v>93.333333333333329</v>
      </c>
      <c r="F27" s="11">
        <v>1310</v>
      </c>
      <c r="G27" s="11">
        <v>75.94202898550725</v>
      </c>
      <c r="H27" s="11">
        <v>1470</v>
      </c>
      <c r="I27" s="11">
        <v>85.217391304347828</v>
      </c>
      <c r="J27" s="11">
        <v>1560</v>
      </c>
      <c r="K27" s="11">
        <v>90.434782608695656</v>
      </c>
      <c r="L27" s="11">
        <v>1610</v>
      </c>
      <c r="M27" s="11">
        <v>93.333333333333329</v>
      </c>
      <c r="N27" s="11">
        <v>30</v>
      </c>
      <c r="O27" s="11">
        <v>70</v>
      </c>
      <c r="P27" s="11">
        <v>50</v>
      </c>
      <c r="Q27" s="11">
        <v>71.428571428571431</v>
      </c>
      <c r="R27" s="11">
        <v>25</v>
      </c>
      <c r="S27" s="11">
        <v>35.714285714285715</v>
      </c>
      <c r="T27" s="11">
        <v>40</v>
      </c>
      <c r="U27" s="11">
        <v>57.142857142857146</v>
      </c>
      <c r="V27" s="11">
        <v>40</v>
      </c>
      <c r="W27" s="11">
        <v>57.142857142857146</v>
      </c>
      <c r="X27" s="11">
        <v>0</v>
      </c>
      <c r="Y27" s="11">
        <v>10</v>
      </c>
      <c r="Z27" s="11">
        <v>0</v>
      </c>
      <c r="AA27" s="11">
        <v>0</v>
      </c>
      <c r="AB27" s="11">
        <v>10</v>
      </c>
      <c r="AC27" s="11">
        <v>8</v>
      </c>
      <c r="AD27" s="13">
        <v>190</v>
      </c>
    </row>
    <row r="28" spans="1:30" s="4" customFormat="1" ht="40.200000000000003" customHeight="1" thickBot="1">
      <c r="B28" s="18" t="s">
        <v>54</v>
      </c>
      <c r="C28" s="34">
        <v>360128</v>
      </c>
      <c r="D28" s="35">
        <v>181194</v>
      </c>
      <c r="E28" s="14">
        <v>50.313777323618268</v>
      </c>
      <c r="F28" s="35">
        <v>128802</v>
      </c>
      <c r="G28" s="14">
        <v>35.765616669628578</v>
      </c>
      <c r="H28" s="35">
        <v>132121</v>
      </c>
      <c r="I28" s="14">
        <v>36.687233428114446</v>
      </c>
      <c r="J28" s="35">
        <v>188934</v>
      </c>
      <c r="K28" s="14">
        <v>52.463013150879689</v>
      </c>
      <c r="L28" s="35">
        <v>283998</v>
      </c>
      <c r="M28" s="14">
        <v>78.860294117647058</v>
      </c>
      <c r="N28" s="35">
        <v>9276</v>
      </c>
      <c r="O28" s="35">
        <v>5063</v>
      </c>
      <c r="P28" s="35">
        <v>2970</v>
      </c>
      <c r="Q28" s="14">
        <v>58.660873000197512</v>
      </c>
      <c r="R28" s="35">
        <v>83</v>
      </c>
      <c r="S28" s="14">
        <v>1.639344262295082</v>
      </c>
      <c r="T28" s="35">
        <v>1299</v>
      </c>
      <c r="U28" s="14">
        <v>25.656725261702547</v>
      </c>
      <c r="V28" s="35">
        <v>3014</v>
      </c>
      <c r="W28" s="14">
        <v>59.529922970570809</v>
      </c>
      <c r="X28" s="35">
        <v>2025</v>
      </c>
      <c r="Y28" s="14"/>
      <c r="Z28" s="14">
        <v>0</v>
      </c>
      <c r="AA28" s="14"/>
      <c r="AB28" s="14">
        <v>0</v>
      </c>
      <c r="AC28" s="14"/>
      <c r="AD28" s="36">
        <f ca="1">+AD28:MT28</f>
        <v>0</v>
      </c>
    </row>
    <row r="29" spans="1:30" s="4" customFormat="1" ht="34.200000000000003" customHeight="1" thickBot="1">
      <c r="B29" s="16" t="s">
        <v>55</v>
      </c>
      <c r="C29" s="26">
        <v>1512127</v>
      </c>
      <c r="D29" s="27">
        <v>1036584</v>
      </c>
      <c r="E29" s="27">
        <v>68.551384903516706</v>
      </c>
      <c r="F29" s="27">
        <v>534805</v>
      </c>
      <c r="G29" s="27">
        <v>35.367730355982005</v>
      </c>
      <c r="H29" s="27">
        <v>537033</v>
      </c>
      <c r="I29" s="27">
        <v>35.515072477377892</v>
      </c>
      <c r="J29" s="27">
        <v>905862</v>
      </c>
      <c r="K29" s="27">
        <v>59.906476109480224</v>
      </c>
      <c r="L29" s="27">
        <v>1202977</v>
      </c>
      <c r="M29" s="27">
        <v>79.555288676149559</v>
      </c>
      <c r="N29" s="27">
        <v>66697</v>
      </c>
      <c r="O29" s="27">
        <v>73880.12</v>
      </c>
      <c r="P29" s="27">
        <v>44689</v>
      </c>
      <c r="Q29" s="27">
        <v>60.488531962319499</v>
      </c>
      <c r="R29" s="27">
        <v>21655.095999999998</v>
      </c>
      <c r="S29" s="27">
        <v>29.3111272694197</v>
      </c>
      <c r="T29" s="27">
        <v>35004</v>
      </c>
      <c r="U29" s="27">
        <v>47.37945742372915</v>
      </c>
      <c r="V29" s="27">
        <v>50035</v>
      </c>
      <c r="W29" s="27">
        <v>67.724578682330247</v>
      </c>
      <c r="X29" s="27">
        <v>18534</v>
      </c>
      <c r="Y29" s="27">
        <v>678</v>
      </c>
      <c r="Z29" s="27">
        <v>28</v>
      </c>
      <c r="AA29" s="27">
        <v>109</v>
      </c>
      <c r="AB29" s="27">
        <v>815</v>
      </c>
      <c r="AC29" s="27">
        <v>52</v>
      </c>
      <c r="AD29" s="28">
        <v>1301</v>
      </c>
    </row>
  </sheetData>
  <mergeCells count="2">
    <mergeCell ref="B3:AD3"/>
    <mergeCell ref="AB2:AD2"/>
  </mergeCells>
  <pageMargins left="0.25" right="0.25" top="0.97" bottom="0.24" header="0.3" footer="0.17"/>
  <pageSetup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 21</vt:lpstr>
      <vt:lpstr>'SEP 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2022-02-14T08:27:19Z</dcterms:modified>
</cp:coreProperties>
</file>