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 tabRatio="472"/>
  </bookViews>
  <sheets>
    <sheet name="PMSBY" sheetId="9" r:id="rId1"/>
  </sheets>
  <definedNames>
    <definedName name="_xlnm.Print_Area" localSheetId="0">PMSBY!$A$1:$T$38</definedName>
    <definedName name="_xlnm.Print_Titles" localSheetId="0">PMSBY!$C:$S,PMSBY!$4:$7</definedName>
  </definedNames>
  <calcPr calcId="162913"/>
</workbook>
</file>

<file path=xl/calcChain.xml><?xml version="1.0" encoding="utf-8"?>
<calcChain xmlns="http://schemas.openxmlformats.org/spreadsheetml/2006/main">
  <c r="L9" i="9" l="1"/>
  <c r="M9" i="9"/>
  <c r="L10" i="9"/>
  <c r="M10" i="9"/>
  <c r="L11" i="9"/>
  <c r="M11" i="9"/>
  <c r="L13" i="9"/>
  <c r="M13" i="9"/>
  <c r="L14" i="9"/>
  <c r="M14" i="9"/>
  <c r="L17" i="9"/>
  <c r="M17" i="9"/>
  <c r="L18" i="9"/>
  <c r="M18" i="9"/>
  <c r="L19" i="9"/>
  <c r="M19" i="9"/>
  <c r="L21" i="9"/>
  <c r="M21" i="9"/>
  <c r="L22" i="9"/>
  <c r="M22" i="9"/>
  <c r="L23" i="9"/>
  <c r="M23" i="9"/>
  <c r="L25" i="9"/>
  <c r="M25" i="9"/>
  <c r="L27" i="9"/>
  <c r="M27" i="9"/>
  <c r="L28" i="9"/>
  <c r="M28" i="9"/>
  <c r="L29" i="9"/>
  <c r="M29" i="9"/>
  <c r="L30" i="9"/>
  <c r="M30" i="9"/>
  <c r="L32" i="9"/>
  <c r="M32" i="9"/>
  <c r="L33" i="9"/>
  <c r="M33" i="9"/>
  <c r="L34" i="9"/>
  <c r="M34" i="9"/>
  <c r="D37" i="9" l="1"/>
  <c r="O37" i="9" l="1"/>
  <c r="N37" i="9"/>
  <c r="S37" i="9" l="1"/>
  <c r="Q37" i="9"/>
  <c r="R37" i="9"/>
  <c r="P37" i="9"/>
  <c r="K37" i="9" l="1"/>
  <c r="J37" i="9"/>
  <c r="I37" i="9"/>
  <c r="H37" i="9"/>
  <c r="G37" i="9"/>
  <c r="F37" i="9"/>
  <c r="E37" i="9"/>
  <c r="M37" i="9" l="1"/>
  <c r="L37" i="9"/>
</calcChain>
</file>

<file path=xl/sharedStrings.xml><?xml version="1.0" encoding="utf-8"?>
<sst xmlns="http://schemas.openxmlformats.org/spreadsheetml/2006/main" count="61" uniqueCount="48">
  <si>
    <t>PMSBY</t>
  </si>
  <si>
    <t>Claims lodged</t>
  </si>
  <si>
    <t>Claims Settled</t>
  </si>
  <si>
    <t>No.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</si>
  <si>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</si>
  <si>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</si>
  <si>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</si>
  <si>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</si>
  <si>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</si>
  <si>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</si>
  <si>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</si>
  <si>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</si>
  <si>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</si>
  <si>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</si>
  <si>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</si>
  <si>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</si>
  <si>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</si>
  <si>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ICICI BANK</t>
  </si>
  <si>
    <t>INDUSIND BANK</t>
  </si>
  <si>
    <t>JAMMU &amp; KASHMIR BANK</t>
  </si>
  <si>
    <t>YES BANK</t>
  </si>
  <si>
    <t>PUNJAB GRAMIN BANK</t>
  </si>
  <si>
    <t>TOTAL</t>
  </si>
  <si>
    <t>Name of Bank</t>
  </si>
  <si>
    <t>Claims Rejected</t>
  </si>
  <si>
    <t>Claims Received</t>
  </si>
  <si>
    <t>Amt. (In lacs)</t>
  </si>
  <si>
    <t xml:space="preserve">STATE BANK OF INDIA </t>
  </si>
  <si>
    <t>Claims pending</t>
  </si>
  <si>
    <t xml:space="preserve">Details of Claims pending </t>
  </si>
  <si>
    <t>Amt. (Rs. In lacs)</t>
  </si>
  <si>
    <t>Since last 3 Months</t>
  </si>
  <si>
    <t>3 months to 1 Year</t>
  </si>
  <si>
    <t>More than 1 year</t>
  </si>
  <si>
    <t>S.No</t>
  </si>
  <si>
    <t>BANDHAN BANK</t>
  </si>
  <si>
    <t>UJJIVAN SMALL FINANCE BANK</t>
  </si>
  <si>
    <t>JANA SMALL FINANCE BANK</t>
  </si>
  <si>
    <t>PB. STATE COOPERATIVE BANK</t>
  </si>
  <si>
    <t>AU SMALL FINANCE BANK</t>
  </si>
  <si>
    <t>SLBC PUNJAB</t>
  </si>
  <si>
    <t>KOTAK MAHINDRA BANK</t>
  </si>
  <si>
    <t xml:space="preserve">HDFC BANK </t>
  </si>
  <si>
    <t>RBL Bank</t>
  </si>
  <si>
    <t>CAPITAL SMALL FINANCE BANK</t>
  </si>
  <si>
    <t>IDBI BANK</t>
  </si>
  <si>
    <t>PROGRESS OF CLAIMS UNDER PMSBY RECEIVED, LODGED, SETTLED &amp; REJECTED UPTO 31.12.2021</t>
  </si>
  <si>
    <t>Annexure- 31.2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</si>
</sst>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3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color theme="1"/>
      <name val="Tahoma"/>
      <family val="2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8"/>
      <color theme="1"/>
      <name val="Tahoma"/>
      <family val="2"/>
    </font>
    <font>
      <b/>
      <sz val="24"/>
      <color theme="1"/>
      <name val="Tahoma"/>
      <family val="2"/>
    </font>
    <font>
      <b/>
      <sz val="16"/>
      <color theme="1"/>
      <name val="Tahoma"/>
      <family val="2"/>
    </font>
    <font>
      <b/>
      <sz val="28"/>
      <color theme="1"/>
      <name val="Tahoma"/>
      <family val="2"/>
    </font>
    <font>
      <b/>
      <sz val="15"/>
      <color theme="1"/>
      <name val="Tahoma"/>
      <family val="2"/>
    </font>
    <font>
      <b/>
      <sz val="13"/>
      <color theme="1"/>
      <name val="Tahoma"/>
      <family val="2"/>
    </font>
    <font>
      <b/>
      <sz val="25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9" fillId="0" borderId="0"/>
    <xf numFmtId="0" fontId="12" fillId="0" borderId="0"/>
    <xf numFmtId="0" fontId="14" fillId="0" borderId="0" applyNumberFormat="0" applyBorder="0" applyProtection="0"/>
    <xf numFmtId="0" fontId="10" fillId="0" borderId="0"/>
    <xf numFmtId="0" fontId="13" fillId="0" borderId="0"/>
    <xf numFmtId="0" fontId="8" fillId="0" borderId="0"/>
    <xf numFmtId="44" fontId="8" fillId="0" borderId="0" applyFont="0" applyFill="0" applyBorder="0" applyAlignment="0" applyProtection="0"/>
    <xf numFmtId="0" fontId="11" fillId="0" borderId="0"/>
    <xf numFmtId="0" fontId="8" fillId="0" borderId="0"/>
    <xf numFmtId="0" fontId="10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0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left" vertical="center"/>
    </xf>
    <xf numFmtId="1" fontId="15" fillId="0" borderId="8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16" fillId="0" borderId="8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/>
    </xf>
    <xf numFmtId="1" fontId="15" fillId="0" borderId="6" xfId="0" applyNumberFormat="1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18" fillId="0" borderId="2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</cellXfs>
  <cellStyles count="30">
    <cellStyle name="Currency 2" xfId="8"/>
    <cellStyle name="Excel Built-in Normal" xfId="1"/>
    <cellStyle name="Excel Built-in Normal 1" xfId="3"/>
    <cellStyle name="Excel Built-in Normal 2" xfId="4"/>
    <cellStyle name="Normal" xfId="0" builtinId="0"/>
    <cellStyle name="Normal 10" xfId="2"/>
    <cellStyle name="Normal 10 2" xfId="26"/>
    <cellStyle name="Normal 11" xfId="18"/>
    <cellStyle name="Normal 12" xfId="24"/>
    <cellStyle name="Normal 2" xfId="5"/>
    <cellStyle name="Normal 2 2" xfId="13"/>
    <cellStyle name="Normal 2 3" xfId="27"/>
    <cellStyle name="Normal 2 4" xfId="20"/>
    <cellStyle name="Normal 3" xfId="7"/>
    <cellStyle name="Normal 3 2" xfId="9"/>
    <cellStyle name="Normal 39" xfId="25"/>
    <cellStyle name="Normal 4" xfId="10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7" xfId="14"/>
    <cellStyle name="Normal 8" xfId="15"/>
    <cellStyle name="Normal 9" xfId="17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view="pageBreakPreview" zoomScale="55" zoomScaleSheetLayoutView="55" workbookViewId="0">
      <pane ySplit="7" topLeftCell="A8" activePane="bottomLeft" state="frozen"/>
      <selection pane="bottomLeft" activeCell="U25" sqref="U25"/>
    </sheetView>
  </sheetViews>
  <sheetFormatPr defaultColWidth="12.44140625" defaultRowHeight="5.7" customHeight="1"/>
  <cols>
    <col min="1" max="1" width="12.44140625" style="1"/>
    <col min="2" max="2" width="12.44140625" style="22"/>
    <col min="3" max="3" width="53.88671875" style="23" customWidth="1"/>
    <col min="4" max="4" width="18.44140625" style="24" customWidth="1"/>
    <col min="5" max="5" width="17.88671875" style="24" customWidth="1"/>
    <col min="6" max="7" width="16.5546875" style="24" customWidth="1"/>
    <col min="8" max="8" width="17.33203125" style="24" customWidth="1"/>
    <col min="9" max="9" width="14.6640625" style="24" customWidth="1"/>
    <col min="10" max="10" width="16" style="24" customWidth="1"/>
    <col min="11" max="11" width="14.6640625" style="24" customWidth="1"/>
    <col min="12" max="12" width="15.6640625" style="24" customWidth="1"/>
    <col min="13" max="13" width="14.6640625" style="24" customWidth="1"/>
    <col min="14" max="14" width="16.33203125" style="24" customWidth="1"/>
    <col min="15" max="18" width="14.6640625" style="24" customWidth="1"/>
    <col min="19" max="19" width="16.5546875" style="24" customWidth="1"/>
    <col min="20" max="21" width="12.44140625" style="3"/>
    <col min="22" max="24" width="12.44140625" style="1"/>
    <col min="25" max="16384" width="12.44140625" style="2"/>
  </cols>
  <sheetData>
    <row r="1" spans="1:24" ht="5.7" customHeight="1" thickBot="1"/>
    <row r="2" spans="1:24" ht="32.25" customHeight="1" thickBot="1">
      <c r="B2" s="48"/>
      <c r="C2" s="4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0" t="s">
        <v>47</v>
      </c>
      <c r="Q2" s="50"/>
      <c r="R2" s="50"/>
      <c r="S2" s="76"/>
    </row>
    <row r="3" spans="1:24" s="6" customFormat="1" ht="35.4" customHeight="1" thickBot="1">
      <c r="A3" s="5"/>
      <c r="B3" s="45" t="s">
        <v>46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4"/>
      <c r="U3" s="4"/>
      <c r="V3" s="5"/>
      <c r="W3" s="5"/>
      <c r="X3" s="5"/>
    </row>
    <row r="4" spans="1:24" ht="39.6" customHeight="1" thickBot="1">
      <c r="B4" s="51" t="s">
        <v>34</v>
      </c>
      <c r="C4" s="51" t="s">
        <v>23</v>
      </c>
      <c r="D4" s="57" t="s">
        <v>0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1:24" ht="33" customHeight="1">
      <c r="B5" s="52"/>
      <c r="C5" s="52"/>
      <c r="D5" s="60" t="s">
        <v>25</v>
      </c>
      <c r="E5" s="61"/>
      <c r="F5" s="64" t="s">
        <v>1</v>
      </c>
      <c r="G5" s="61"/>
      <c r="H5" s="64" t="s">
        <v>2</v>
      </c>
      <c r="I5" s="61"/>
      <c r="J5" s="64" t="s">
        <v>24</v>
      </c>
      <c r="K5" s="66"/>
      <c r="L5" s="60" t="s">
        <v>28</v>
      </c>
      <c r="M5" s="66"/>
      <c r="N5" s="68" t="s">
        <v>29</v>
      </c>
      <c r="O5" s="68"/>
      <c r="P5" s="68"/>
      <c r="Q5" s="68"/>
      <c r="R5" s="68"/>
      <c r="S5" s="66"/>
    </row>
    <row r="6" spans="1:24" ht="46.5" customHeight="1" thickBot="1">
      <c r="B6" s="53"/>
      <c r="C6" s="53"/>
      <c r="D6" s="62"/>
      <c r="E6" s="63"/>
      <c r="F6" s="65"/>
      <c r="G6" s="63"/>
      <c r="H6" s="65"/>
      <c r="I6" s="63"/>
      <c r="J6" s="65"/>
      <c r="K6" s="67"/>
      <c r="L6" s="62"/>
      <c r="M6" s="67"/>
      <c r="N6" s="55" t="s">
        <v>31</v>
      </c>
      <c r="O6" s="56"/>
      <c r="P6" s="55" t="s">
        <v>32</v>
      </c>
      <c r="Q6" s="56"/>
      <c r="R6" s="56" t="s">
        <v>33</v>
      </c>
      <c r="S6" s="77"/>
    </row>
    <row r="7" spans="1:24" s="9" customFormat="1" ht="54" customHeight="1" thickBot="1">
      <c r="A7" s="8"/>
      <c r="B7" s="54"/>
      <c r="C7" s="54"/>
      <c r="D7" s="26" t="s">
        <v>3</v>
      </c>
      <c r="E7" s="27" t="s">
        <v>26</v>
      </c>
      <c r="F7" s="27" t="s">
        <v>3</v>
      </c>
      <c r="G7" s="27" t="s">
        <v>26</v>
      </c>
      <c r="H7" s="27" t="s">
        <v>3</v>
      </c>
      <c r="I7" s="27" t="s">
        <v>26</v>
      </c>
      <c r="J7" s="27" t="s">
        <v>3</v>
      </c>
      <c r="K7" s="28" t="s">
        <v>26</v>
      </c>
      <c r="L7" s="26" t="s">
        <v>3</v>
      </c>
      <c r="M7" s="28" t="s">
        <v>30</v>
      </c>
      <c r="N7" s="26" t="s">
        <v>3</v>
      </c>
      <c r="O7" s="29" t="s">
        <v>30</v>
      </c>
      <c r="P7" s="30" t="s">
        <v>3</v>
      </c>
      <c r="Q7" s="27" t="s">
        <v>30</v>
      </c>
      <c r="R7" s="27" t="s">
        <v>3</v>
      </c>
      <c r="S7" s="29" t="s">
        <v>30</v>
      </c>
      <c r="T7" s="7"/>
      <c r="U7" s="7"/>
      <c r="V7" s="8"/>
      <c r="W7" s="8"/>
      <c r="X7" s="8"/>
    </row>
    <row r="8" spans="1:24" s="12" customFormat="1" ht="35.4" customHeight="1">
      <c r="A8" s="1"/>
      <c r="B8" s="31">
        <v>1</v>
      </c>
      <c r="C8" s="32" t="s">
        <v>4</v>
      </c>
      <c r="D8" s="37">
        <v>83</v>
      </c>
      <c r="E8" s="71">
        <v>164</v>
      </c>
      <c r="F8" s="37">
        <v>83</v>
      </c>
      <c r="G8" s="71">
        <v>164</v>
      </c>
      <c r="H8" s="37">
        <v>83</v>
      </c>
      <c r="I8" s="71">
        <v>164</v>
      </c>
      <c r="J8" s="37">
        <v>0</v>
      </c>
      <c r="K8" s="71">
        <v>0</v>
      </c>
      <c r="L8" s="37">
        <v>0</v>
      </c>
      <c r="M8" s="71">
        <v>0</v>
      </c>
      <c r="N8" s="37">
        <v>0</v>
      </c>
      <c r="O8" s="71">
        <v>0</v>
      </c>
      <c r="P8" s="37">
        <v>0</v>
      </c>
      <c r="Q8" s="71">
        <v>0</v>
      </c>
      <c r="R8" s="37">
        <v>0</v>
      </c>
      <c r="S8" s="71">
        <v>0</v>
      </c>
      <c r="T8" s="72"/>
      <c r="U8" s="11"/>
    </row>
    <row r="9" spans="1:24" s="14" customFormat="1" ht="35.4" customHeight="1">
      <c r="A9" s="10"/>
      <c r="B9" s="33">
        <v>2</v>
      </c>
      <c r="C9" s="32" t="s">
        <v>5</v>
      </c>
      <c r="D9" s="20">
        <v>16</v>
      </c>
      <c r="E9" s="21">
        <v>32</v>
      </c>
      <c r="F9" s="20">
        <v>16</v>
      </c>
      <c r="G9" s="21">
        <v>32</v>
      </c>
      <c r="H9" s="20">
        <v>15</v>
      </c>
      <c r="I9" s="21">
        <v>30</v>
      </c>
      <c r="J9" s="20">
        <v>1</v>
      </c>
      <c r="K9" s="21">
        <v>2</v>
      </c>
      <c r="L9" s="20">
        <f t="shared" ref="L9:L34" si="0">F9-H9-J9</f>
        <v>0</v>
      </c>
      <c r="M9" s="21">
        <f t="shared" ref="M9:M34" si="1">G9-I9-K9</f>
        <v>0</v>
      </c>
      <c r="N9" s="20">
        <v>0</v>
      </c>
      <c r="O9" s="21">
        <v>0</v>
      </c>
      <c r="P9" s="20">
        <v>0</v>
      </c>
      <c r="Q9" s="21">
        <v>0</v>
      </c>
      <c r="R9" s="20">
        <v>0</v>
      </c>
      <c r="S9" s="21">
        <v>0</v>
      </c>
      <c r="T9" s="73"/>
      <c r="U9" s="13"/>
    </row>
    <row r="10" spans="1:24" s="12" customFormat="1" ht="35.4" customHeight="1">
      <c r="A10" s="1"/>
      <c r="B10" s="31">
        <v>3</v>
      </c>
      <c r="C10" s="32" t="s">
        <v>6</v>
      </c>
      <c r="D10" s="20">
        <v>3</v>
      </c>
      <c r="E10" s="21">
        <v>6</v>
      </c>
      <c r="F10" s="20">
        <v>3</v>
      </c>
      <c r="G10" s="21">
        <v>6</v>
      </c>
      <c r="H10" s="20">
        <v>3</v>
      </c>
      <c r="I10" s="21">
        <v>6</v>
      </c>
      <c r="J10" s="20">
        <v>0</v>
      </c>
      <c r="K10" s="21">
        <v>0</v>
      </c>
      <c r="L10" s="20">
        <f t="shared" si="0"/>
        <v>0</v>
      </c>
      <c r="M10" s="21">
        <f t="shared" si="1"/>
        <v>0</v>
      </c>
      <c r="N10" s="20">
        <v>0</v>
      </c>
      <c r="O10" s="21">
        <v>0</v>
      </c>
      <c r="P10" s="20">
        <v>0</v>
      </c>
      <c r="Q10" s="21">
        <v>0</v>
      </c>
      <c r="R10" s="20">
        <v>0</v>
      </c>
      <c r="S10" s="21">
        <v>0</v>
      </c>
      <c r="T10" s="3"/>
      <c r="U10" s="11"/>
    </row>
    <row r="11" spans="1:24" s="12" customFormat="1" ht="48" customHeight="1">
      <c r="A11" s="1"/>
      <c r="B11" s="33">
        <v>4</v>
      </c>
      <c r="C11" s="32" t="s">
        <v>7</v>
      </c>
      <c r="D11" s="20">
        <v>192</v>
      </c>
      <c r="E11" s="21">
        <v>384</v>
      </c>
      <c r="F11" s="20">
        <v>192</v>
      </c>
      <c r="G11" s="21">
        <v>384</v>
      </c>
      <c r="H11" s="20">
        <v>192</v>
      </c>
      <c r="I11" s="21">
        <v>384</v>
      </c>
      <c r="J11" s="20">
        <v>0</v>
      </c>
      <c r="K11" s="21">
        <v>0</v>
      </c>
      <c r="L11" s="20">
        <f t="shared" si="0"/>
        <v>0</v>
      </c>
      <c r="M11" s="21">
        <f t="shared" si="1"/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3"/>
      <c r="U11" s="11"/>
    </row>
    <row r="12" spans="1:24" s="12" customFormat="1" ht="35.4" customHeight="1">
      <c r="A12" s="1"/>
      <c r="B12" s="31">
        <v>5</v>
      </c>
      <c r="C12" s="32" t="s">
        <v>8</v>
      </c>
      <c r="D12" s="20">
        <v>34</v>
      </c>
      <c r="E12" s="21">
        <v>68</v>
      </c>
      <c r="F12" s="20">
        <v>34</v>
      </c>
      <c r="G12" s="21">
        <v>68</v>
      </c>
      <c r="H12" s="20">
        <v>34</v>
      </c>
      <c r="I12" s="21">
        <v>68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v>0</v>
      </c>
      <c r="Q12" s="21">
        <v>0</v>
      </c>
      <c r="R12" s="20">
        <v>0</v>
      </c>
      <c r="S12" s="21">
        <v>0</v>
      </c>
      <c r="T12" s="3"/>
      <c r="U12" s="11"/>
    </row>
    <row r="13" spans="1:24" s="12" customFormat="1" ht="35.4" customHeight="1">
      <c r="A13" s="1"/>
      <c r="B13" s="33">
        <v>6</v>
      </c>
      <c r="C13" s="32" t="s">
        <v>45</v>
      </c>
      <c r="D13" s="20">
        <v>0</v>
      </c>
      <c r="E13" s="21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f t="shared" si="0"/>
        <v>0</v>
      </c>
      <c r="M13" s="21">
        <f t="shared" si="1"/>
        <v>0</v>
      </c>
      <c r="N13" s="20">
        <v>0</v>
      </c>
      <c r="O13" s="21">
        <v>0</v>
      </c>
      <c r="P13" s="20">
        <v>0</v>
      </c>
      <c r="Q13" s="21">
        <v>0</v>
      </c>
      <c r="R13" s="20">
        <v>0</v>
      </c>
      <c r="S13" s="21">
        <v>0</v>
      </c>
      <c r="T13" s="3"/>
      <c r="U13" s="11"/>
    </row>
    <row r="14" spans="1:24" s="12" customFormat="1" ht="35.4" customHeight="1">
      <c r="A14" s="1"/>
      <c r="B14" s="31">
        <v>7</v>
      </c>
      <c r="C14" s="32" t="s">
        <v>9</v>
      </c>
      <c r="D14" s="20">
        <v>39</v>
      </c>
      <c r="E14" s="21">
        <v>76</v>
      </c>
      <c r="F14" s="20">
        <v>39</v>
      </c>
      <c r="G14" s="21">
        <v>76</v>
      </c>
      <c r="H14" s="20">
        <v>26</v>
      </c>
      <c r="I14" s="21">
        <v>50</v>
      </c>
      <c r="J14" s="20">
        <v>11</v>
      </c>
      <c r="K14" s="21">
        <v>21</v>
      </c>
      <c r="L14" s="20">
        <f t="shared" si="0"/>
        <v>2</v>
      </c>
      <c r="M14" s="21">
        <f t="shared" si="1"/>
        <v>5</v>
      </c>
      <c r="N14" s="20">
        <v>2</v>
      </c>
      <c r="O14" s="21">
        <v>5</v>
      </c>
      <c r="P14" s="20">
        <v>0</v>
      </c>
      <c r="Q14" s="21">
        <v>0</v>
      </c>
      <c r="R14" s="20">
        <v>0</v>
      </c>
      <c r="S14" s="21">
        <v>0</v>
      </c>
      <c r="T14" s="3"/>
      <c r="U14" s="11"/>
    </row>
    <row r="15" spans="1:24" s="12" customFormat="1" ht="41.4" customHeight="1">
      <c r="A15" s="1"/>
      <c r="B15" s="33">
        <v>8</v>
      </c>
      <c r="C15" s="32" t="s">
        <v>10</v>
      </c>
      <c r="D15" s="38">
        <v>143</v>
      </c>
      <c r="E15" s="39">
        <v>286</v>
      </c>
      <c r="F15" s="38">
        <v>143</v>
      </c>
      <c r="G15" s="39">
        <v>286</v>
      </c>
      <c r="H15" s="38">
        <v>143</v>
      </c>
      <c r="I15" s="39">
        <v>286</v>
      </c>
      <c r="J15" s="38">
        <v>0</v>
      </c>
      <c r="K15" s="39">
        <v>0</v>
      </c>
      <c r="L15" s="38">
        <v>0</v>
      </c>
      <c r="M15" s="39">
        <v>0</v>
      </c>
      <c r="N15" s="38">
        <v>0</v>
      </c>
      <c r="O15" s="39">
        <v>0</v>
      </c>
      <c r="P15" s="38">
        <v>0</v>
      </c>
      <c r="Q15" s="39">
        <v>0</v>
      </c>
      <c r="R15" s="38">
        <v>0</v>
      </c>
      <c r="S15" s="39">
        <v>0</v>
      </c>
      <c r="T15" s="3"/>
      <c r="U15" s="11"/>
    </row>
    <row r="16" spans="1:24" s="16" customFormat="1" ht="64.2" customHeight="1">
      <c r="A16" s="40"/>
      <c r="B16" s="31">
        <v>9</v>
      </c>
      <c r="C16" s="32" t="s">
        <v>11</v>
      </c>
      <c r="D16" s="20">
        <v>350</v>
      </c>
      <c r="E16" s="21">
        <v>700</v>
      </c>
      <c r="F16" s="20">
        <v>350</v>
      </c>
      <c r="G16" s="21">
        <v>700</v>
      </c>
      <c r="H16" s="20">
        <v>329</v>
      </c>
      <c r="I16" s="21">
        <v>658</v>
      </c>
      <c r="J16" s="20">
        <v>21</v>
      </c>
      <c r="K16" s="21">
        <v>42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74"/>
      <c r="U16" s="18"/>
    </row>
    <row r="17" spans="1:21" s="14" customFormat="1" ht="34.5" customHeight="1">
      <c r="A17" s="10"/>
      <c r="B17" s="33">
        <v>10</v>
      </c>
      <c r="C17" s="32" t="s">
        <v>12</v>
      </c>
      <c r="D17" s="20">
        <v>212</v>
      </c>
      <c r="E17" s="21">
        <v>424</v>
      </c>
      <c r="F17" s="20">
        <v>212</v>
      </c>
      <c r="G17" s="21">
        <v>424</v>
      </c>
      <c r="H17" s="20">
        <v>168</v>
      </c>
      <c r="I17" s="21">
        <v>336</v>
      </c>
      <c r="J17" s="20">
        <v>44</v>
      </c>
      <c r="K17" s="21">
        <v>88</v>
      </c>
      <c r="L17" s="20">
        <f t="shared" si="0"/>
        <v>0</v>
      </c>
      <c r="M17" s="21">
        <f t="shared" si="1"/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73"/>
      <c r="U17" s="13"/>
    </row>
    <row r="18" spans="1:21" s="12" customFormat="1" ht="35.4" customHeight="1">
      <c r="A18" s="1"/>
      <c r="B18" s="31">
        <v>11</v>
      </c>
      <c r="C18" s="41" t="s">
        <v>27</v>
      </c>
      <c r="D18" s="20">
        <v>150</v>
      </c>
      <c r="E18" s="21">
        <v>300</v>
      </c>
      <c r="F18" s="20">
        <v>150</v>
      </c>
      <c r="G18" s="21">
        <v>300</v>
      </c>
      <c r="H18" s="20">
        <v>134</v>
      </c>
      <c r="I18" s="21">
        <v>268</v>
      </c>
      <c r="J18" s="20">
        <v>0</v>
      </c>
      <c r="K18" s="21">
        <v>0</v>
      </c>
      <c r="L18" s="20">
        <f t="shared" si="0"/>
        <v>16</v>
      </c>
      <c r="M18" s="21">
        <f t="shared" si="1"/>
        <v>32</v>
      </c>
      <c r="N18" s="20">
        <v>16</v>
      </c>
      <c r="O18" s="21">
        <v>32</v>
      </c>
      <c r="P18" s="20">
        <v>0</v>
      </c>
      <c r="Q18" s="21">
        <v>0</v>
      </c>
      <c r="R18" s="20">
        <v>0</v>
      </c>
      <c r="S18" s="21">
        <v>0</v>
      </c>
      <c r="T18" s="3"/>
      <c r="U18" s="11"/>
    </row>
    <row r="19" spans="1:21" s="12" customFormat="1" ht="35.4" customHeight="1">
      <c r="A19" s="1"/>
      <c r="B19" s="33">
        <v>12</v>
      </c>
      <c r="C19" s="32" t="s">
        <v>13</v>
      </c>
      <c r="D19" s="20">
        <v>34</v>
      </c>
      <c r="E19" s="39">
        <v>68</v>
      </c>
      <c r="F19" s="20">
        <v>34</v>
      </c>
      <c r="G19" s="39">
        <v>68</v>
      </c>
      <c r="H19" s="20">
        <v>33</v>
      </c>
      <c r="I19" s="39">
        <v>66</v>
      </c>
      <c r="J19" s="20">
        <v>1</v>
      </c>
      <c r="K19" s="39">
        <v>2</v>
      </c>
      <c r="L19" s="20">
        <f t="shared" si="0"/>
        <v>0</v>
      </c>
      <c r="M19" s="39">
        <f t="shared" si="1"/>
        <v>0</v>
      </c>
      <c r="N19" s="20">
        <v>0</v>
      </c>
      <c r="O19" s="39">
        <v>0</v>
      </c>
      <c r="P19" s="20">
        <v>0</v>
      </c>
      <c r="Q19" s="39">
        <v>0</v>
      </c>
      <c r="R19" s="20">
        <v>0</v>
      </c>
      <c r="S19" s="39">
        <v>0</v>
      </c>
      <c r="T19" s="3"/>
      <c r="U19" s="11"/>
    </row>
    <row r="20" spans="1:21" s="12" customFormat="1" ht="35.4" customHeight="1">
      <c r="A20" s="1"/>
      <c r="B20" s="31">
        <v>13</v>
      </c>
      <c r="C20" s="32" t="s">
        <v>14</v>
      </c>
      <c r="D20" s="20">
        <v>443</v>
      </c>
      <c r="E20" s="21">
        <v>886</v>
      </c>
      <c r="F20" s="20">
        <v>443</v>
      </c>
      <c r="G20" s="21">
        <v>886</v>
      </c>
      <c r="H20" s="20">
        <v>416</v>
      </c>
      <c r="I20" s="21">
        <v>832</v>
      </c>
      <c r="J20" s="20">
        <v>3</v>
      </c>
      <c r="K20" s="21">
        <v>6</v>
      </c>
      <c r="L20" s="20">
        <v>24</v>
      </c>
      <c r="M20" s="21">
        <v>50</v>
      </c>
      <c r="N20" s="20">
        <v>1</v>
      </c>
      <c r="O20" s="21">
        <v>2</v>
      </c>
      <c r="P20" s="20">
        <v>23</v>
      </c>
      <c r="Q20" s="21">
        <v>46</v>
      </c>
      <c r="R20" s="20">
        <v>0</v>
      </c>
      <c r="S20" s="21">
        <v>0</v>
      </c>
      <c r="T20" s="3"/>
      <c r="U20" s="11"/>
    </row>
    <row r="21" spans="1:21" s="12" customFormat="1" ht="35.4" customHeight="1">
      <c r="A21" s="1"/>
      <c r="B21" s="33">
        <v>14</v>
      </c>
      <c r="C21" s="32" t="s">
        <v>15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f t="shared" si="0"/>
        <v>0</v>
      </c>
      <c r="M21" s="21">
        <f t="shared" si="1"/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3"/>
      <c r="U21" s="11"/>
    </row>
    <row r="22" spans="1:21" s="12" customFormat="1" ht="35.4" customHeight="1">
      <c r="A22" s="1"/>
      <c r="B22" s="31">
        <v>15</v>
      </c>
      <c r="C22" s="19" t="s">
        <v>35</v>
      </c>
      <c r="D22" s="20">
        <v>0</v>
      </c>
      <c r="E22" s="21">
        <v>0</v>
      </c>
      <c r="F22" s="20">
        <v>0</v>
      </c>
      <c r="G22" s="21">
        <v>0</v>
      </c>
      <c r="H22" s="20">
        <v>0</v>
      </c>
      <c r="I22" s="21">
        <v>0</v>
      </c>
      <c r="J22" s="20">
        <v>0</v>
      </c>
      <c r="K22" s="21">
        <v>0</v>
      </c>
      <c r="L22" s="20">
        <f t="shared" si="0"/>
        <v>0</v>
      </c>
      <c r="M22" s="21">
        <f t="shared" si="1"/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3"/>
      <c r="U22" s="11"/>
    </row>
    <row r="23" spans="1:21" s="12" customFormat="1" ht="34.950000000000003" customHeight="1">
      <c r="A23" s="1"/>
      <c r="B23" s="33">
        <v>16</v>
      </c>
      <c r="C23" s="32" t="s">
        <v>44</v>
      </c>
      <c r="D23" s="20">
        <v>1</v>
      </c>
      <c r="E23" s="21">
        <v>2</v>
      </c>
      <c r="F23" s="20">
        <v>1</v>
      </c>
      <c r="G23" s="21">
        <v>2</v>
      </c>
      <c r="H23" s="20">
        <v>1</v>
      </c>
      <c r="I23" s="21">
        <v>2</v>
      </c>
      <c r="J23" s="20">
        <v>0</v>
      </c>
      <c r="K23" s="21">
        <v>0</v>
      </c>
      <c r="L23" s="20">
        <f t="shared" si="0"/>
        <v>0</v>
      </c>
      <c r="M23" s="21">
        <f t="shared" si="1"/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3"/>
      <c r="U23" s="11"/>
    </row>
    <row r="24" spans="1:21" s="15" customFormat="1" ht="34.950000000000003" customHeight="1">
      <c r="A24" s="22"/>
      <c r="B24" s="42">
        <v>44</v>
      </c>
      <c r="C24" s="19" t="s">
        <v>42</v>
      </c>
      <c r="D24" s="20">
        <v>47</v>
      </c>
      <c r="E24" s="21">
        <v>94</v>
      </c>
      <c r="F24" s="20">
        <v>47</v>
      </c>
      <c r="G24" s="21">
        <v>94</v>
      </c>
      <c r="H24" s="20">
        <v>35</v>
      </c>
      <c r="I24" s="21">
        <v>70</v>
      </c>
      <c r="J24" s="20">
        <v>6</v>
      </c>
      <c r="K24" s="21">
        <v>12</v>
      </c>
      <c r="L24" s="20">
        <v>6</v>
      </c>
      <c r="M24" s="21">
        <v>12</v>
      </c>
      <c r="N24" s="20">
        <v>1</v>
      </c>
      <c r="O24" s="21">
        <v>2</v>
      </c>
      <c r="P24" s="20">
        <v>4</v>
      </c>
      <c r="Q24" s="21">
        <v>8</v>
      </c>
      <c r="R24" s="20">
        <v>1</v>
      </c>
      <c r="S24" s="21">
        <v>2</v>
      </c>
      <c r="T24" s="75"/>
      <c r="U24" s="17"/>
    </row>
    <row r="25" spans="1:21" s="12" customFormat="1" ht="35.4" customHeight="1">
      <c r="A25" s="1"/>
      <c r="B25" s="33">
        <v>18</v>
      </c>
      <c r="C25" s="32" t="s">
        <v>17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f t="shared" si="0"/>
        <v>0</v>
      </c>
      <c r="M25" s="21">
        <f t="shared" si="1"/>
        <v>0</v>
      </c>
      <c r="N25" s="20">
        <v>0</v>
      </c>
      <c r="O25" s="21">
        <v>0</v>
      </c>
      <c r="P25" s="20">
        <v>0</v>
      </c>
      <c r="Q25" s="21">
        <v>0</v>
      </c>
      <c r="R25" s="20">
        <v>0</v>
      </c>
      <c r="S25" s="21">
        <v>0</v>
      </c>
      <c r="T25" s="3"/>
      <c r="U25" s="11"/>
    </row>
    <row r="26" spans="1:21" s="14" customFormat="1" ht="35.4" customHeight="1">
      <c r="A26" s="10"/>
      <c r="B26" s="31">
        <v>19</v>
      </c>
      <c r="C26" s="32" t="s">
        <v>18</v>
      </c>
      <c r="D26" s="20">
        <v>1</v>
      </c>
      <c r="E26" s="21">
        <v>2</v>
      </c>
      <c r="F26" s="20">
        <v>1</v>
      </c>
      <c r="G26" s="21">
        <v>2</v>
      </c>
      <c r="H26" s="20">
        <v>1</v>
      </c>
      <c r="I26" s="21">
        <v>2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0">
        <v>0</v>
      </c>
      <c r="S26" s="21">
        <v>0</v>
      </c>
      <c r="T26" s="73"/>
      <c r="U26" s="13"/>
    </row>
    <row r="27" spans="1:21" s="12" customFormat="1" ht="35.4" customHeight="1">
      <c r="A27" s="1"/>
      <c r="B27" s="33">
        <v>20</v>
      </c>
      <c r="C27" s="32" t="s">
        <v>19</v>
      </c>
      <c r="D27" s="20">
        <v>1</v>
      </c>
      <c r="E27" s="21">
        <v>2</v>
      </c>
      <c r="F27" s="20">
        <v>1</v>
      </c>
      <c r="G27" s="21">
        <v>2</v>
      </c>
      <c r="H27" s="20">
        <v>1</v>
      </c>
      <c r="I27" s="21">
        <v>2</v>
      </c>
      <c r="J27" s="20">
        <v>0</v>
      </c>
      <c r="K27" s="21">
        <v>0</v>
      </c>
      <c r="L27" s="20">
        <f t="shared" si="0"/>
        <v>0</v>
      </c>
      <c r="M27" s="21">
        <f t="shared" si="1"/>
        <v>0</v>
      </c>
      <c r="N27" s="20">
        <v>0</v>
      </c>
      <c r="O27" s="21">
        <v>0</v>
      </c>
      <c r="P27" s="20">
        <v>0</v>
      </c>
      <c r="Q27" s="21">
        <v>0</v>
      </c>
      <c r="R27" s="20">
        <v>0</v>
      </c>
      <c r="S27" s="21">
        <v>0</v>
      </c>
      <c r="T27" s="3"/>
      <c r="U27" s="11"/>
    </row>
    <row r="28" spans="1:21" s="12" customFormat="1" ht="35.4" customHeight="1">
      <c r="A28" s="1"/>
      <c r="B28" s="31">
        <v>21</v>
      </c>
      <c r="C28" s="19" t="s">
        <v>41</v>
      </c>
      <c r="D28" s="20">
        <v>0</v>
      </c>
      <c r="E28" s="21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f t="shared" si="0"/>
        <v>0</v>
      </c>
      <c r="M28" s="21">
        <f t="shared" si="1"/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1">
        <v>0</v>
      </c>
      <c r="T28" s="3"/>
      <c r="U28" s="11"/>
    </row>
    <row r="29" spans="1:21" s="12" customFormat="1" ht="35.4" customHeight="1">
      <c r="A29" s="1"/>
      <c r="B29" s="33">
        <v>22</v>
      </c>
      <c r="C29" s="32" t="s">
        <v>16</v>
      </c>
      <c r="D29" s="20">
        <v>0</v>
      </c>
      <c r="E29" s="21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f t="shared" si="0"/>
        <v>0</v>
      </c>
      <c r="M29" s="21">
        <f t="shared" si="1"/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3"/>
      <c r="U29" s="11"/>
    </row>
    <row r="30" spans="1:21" s="12" customFormat="1" ht="35.4" customHeight="1">
      <c r="A30" s="1"/>
      <c r="B30" s="31">
        <v>23</v>
      </c>
      <c r="C30" s="32" t="s">
        <v>20</v>
      </c>
      <c r="D30" s="20">
        <v>0</v>
      </c>
      <c r="E30" s="21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f t="shared" si="0"/>
        <v>0</v>
      </c>
      <c r="M30" s="21">
        <f t="shared" si="1"/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3"/>
      <c r="U30" s="11"/>
    </row>
    <row r="31" spans="1:21" s="12" customFormat="1" ht="35.4" customHeight="1">
      <c r="A31" s="1"/>
      <c r="B31" s="31">
        <v>24</v>
      </c>
      <c r="C31" s="32" t="s">
        <v>43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20">
        <v>0</v>
      </c>
      <c r="S31" s="21">
        <v>0</v>
      </c>
      <c r="T31" s="3"/>
      <c r="U31" s="11"/>
    </row>
    <row r="32" spans="1:21" s="12" customFormat="1" ht="35.4" customHeight="1">
      <c r="A32" s="1"/>
      <c r="B32" s="33">
        <v>25</v>
      </c>
      <c r="C32" s="19" t="s">
        <v>39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f t="shared" si="0"/>
        <v>0</v>
      </c>
      <c r="M32" s="21">
        <f t="shared" si="1"/>
        <v>0</v>
      </c>
      <c r="N32" s="20">
        <v>0</v>
      </c>
      <c r="O32" s="21">
        <v>0</v>
      </c>
      <c r="P32" s="20">
        <v>0</v>
      </c>
      <c r="Q32" s="21">
        <v>0</v>
      </c>
      <c r="R32" s="20">
        <v>0</v>
      </c>
      <c r="S32" s="21">
        <v>0</v>
      </c>
      <c r="T32" s="3"/>
      <c r="U32" s="11"/>
    </row>
    <row r="33" spans="1:21" s="14" customFormat="1" ht="35.4" customHeight="1">
      <c r="A33" s="10"/>
      <c r="B33" s="31">
        <v>26</v>
      </c>
      <c r="C33" s="19" t="s">
        <v>36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f t="shared" si="0"/>
        <v>0</v>
      </c>
      <c r="M33" s="21">
        <f t="shared" si="1"/>
        <v>0</v>
      </c>
      <c r="N33" s="20">
        <v>0</v>
      </c>
      <c r="O33" s="21">
        <v>0</v>
      </c>
      <c r="P33" s="20">
        <v>0</v>
      </c>
      <c r="Q33" s="21">
        <v>0</v>
      </c>
      <c r="R33" s="20">
        <v>0</v>
      </c>
      <c r="S33" s="21">
        <v>0</v>
      </c>
      <c r="T33" s="73"/>
      <c r="U33" s="13"/>
    </row>
    <row r="34" spans="1:21" s="14" customFormat="1" ht="35.4" customHeight="1">
      <c r="A34" s="10"/>
      <c r="B34" s="33">
        <v>27</v>
      </c>
      <c r="C34" s="19" t="s">
        <v>37</v>
      </c>
      <c r="D34" s="20">
        <v>0</v>
      </c>
      <c r="E34" s="21">
        <v>0</v>
      </c>
      <c r="F34" s="20">
        <v>0</v>
      </c>
      <c r="G34" s="21">
        <v>0</v>
      </c>
      <c r="H34" s="20">
        <v>0</v>
      </c>
      <c r="I34" s="21">
        <v>0</v>
      </c>
      <c r="J34" s="20">
        <v>0</v>
      </c>
      <c r="K34" s="21">
        <v>0</v>
      </c>
      <c r="L34" s="20">
        <f t="shared" si="0"/>
        <v>0</v>
      </c>
      <c r="M34" s="21">
        <f t="shared" si="1"/>
        <v>0</v>
      </c>
      <c r="N34" s="20">
        <v>0</v>
      </c>
      <c r="O34" s="21">
        <v>0</v>
      </c>
      <c r="P34" s="20">
        <v>0</v>
      </c>
      <c r="Q34" s="21">
        <v>0</v>
      </c>
      <c r="R34" s="20">
        <v>0</v>
      </c>
      <c r="S34" s="21">
        <v>0</v>
      </c>
      <c r="T34" s="73"/>
      <c r="U34" s="13"/>
    </row>
    <row r="35" spans="1:21" s="12" customFormat="1" ht="35.4" customHeight="1">
      <c r="A35" s="1"/>
      <c r="B35" s="31">
        <v>28</v>
      </c>
      <c r="C35" s="32" t="s">
        <v>21</v>
      </c>
      <c r="D35" s="20">
        <v>392</v>
      </c>
      <c r="E35" s="21">
        <v>784</v>
      </c>
      <c r="F35" s="20">
        <v>365</v>
      </c>
      <c r="G35" s="21">
        <v>730</v>
      </c>
      <c r="H35" s="20">
        <v>323</v>
      </c>
      <c r="I35" s="21">
        <v>646</v>
      </c>
      <c r="J35" s="20">
        <v>42</v>
      </c>
      <c r="K35" s="21">
        <v>84</v>
      </c>
      <c r="L35" s="20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3"/>
      <c r="U35" s="11"/>
    </row>
    <row r="36" spans="1:21" s="12" customFormat="1" ht="46.5" customHeight="1" thickBot="1">
      <c r="A36" s="1"/>
      <c r="B36" s="33">
        <v>29</v>
      </c>
      <c r="C36" s="19" t="s">
        <v>38</v>
      </c>
      <c r="D36" s="43">
        <v>51</v>
      </c>
      <c r="E36" s="44">
        <v>98</v>
      </c>
      <c r="F36" s="43">
        <v>51</v>
      </c>
      <c r="G36" s="44">
        <v>98</v>
      </c>
      <c r="H36" s="43">
        <v>43</v>
      </c>
      <c r="I36" s="44">
        <v>83</v>
      </c>
      <c r="J36" s="43">
        <v>6</v>
      </c>
      <c r="K36" s="44">
        <v>11</v>
      </c>
      <c r="L36" s="43">
        <v>2</v>
      </c>
      <c r="M36" s="44">
        <v>4</v>
      </c>
      <c r="N36" s="43">
        <v>2</v>
      </c>
      <c r="O36" s="44">
        <v>4</v>
      </c>
      <c r="P36" s="43">
        <v>0</v>
      </c>
      <c r="Q36" s="44">
        <v>0</v>
      </c>
      <c r="R36" s="43">
        <v>0</v>
      </c>
      <c r="S36" s="44">
        <v>0</v>
      </c>
      <c r="T36" s="3"/>
      <c r="U36" s="11"/>
    </row>
    <row r="37" spans="1:21" ht="37.200000000000003" customHeight="1" thickBot="1">
      <c r="B37" s="34"/>
      <c r="C37" s="70" t="s">
        <v>22</v>
      </c>
      <c r="D37" s="35">
        <f t="shared" ref="D37:K37" si="2">SUM(D8:D36)</f>
        <v>2192</v>
      </c>
      <c r="E37" s="36">
        <f t="shared" si="2"/>
        <v>4376</v>
      </c>
      <c r="F37" s="35">
        <f t="shared" si="2"/>
        <v>2165</v>
      </c>
      <c r="G37" s="36">
        <f t="shared" si="2"/>
        <v>4322</v>
      </c>
      <c r="H37" s="35">
        <f t="shared" si="2"/>
        <v>1980</v>
      </c>
      <c r="I37" s="36">
        <f t="shared" si="2"/>
        <v>3953</v>
      </c>
      <c r="J37" s="35">
        <f t="shared" si="2"/>
        <v>135</v>
      </c>
      <c r="K37" s="36">
        <f t="shared" si="2"/>
        <v>268</v>
      </c>
      <c r="L37" s="35">
        <f t="shared" ref="L37" si="3">F37-H37-J37</f>
        <v>50</v>
      </c>
      <c r="M37" s="36">
        <f t="shared" ref="M37" si="4">G37-I37-K37</f>
        <v>101</v>
      </c>
      <c r="N37" s="35">
        <f t="shared" ref="N37:S37" si="5">SUM(N8:N36)</f>
        <v>22</v>
      </c>
      <c r="O37" s="36">
        <f t="shared" si="5"/>
        <v>45</v>
      </c>
      <c r="P37" s="35">
        <f t="shared" si="5"/>
        <v>27</v>
      </c>
      <c r="Q37" s="36">
        <f t="shared" si="5"/>
        <v>54</v>
      </c>
      <c r="R37" s="35">
        <f t="shared" si="5"/>
        <v>1</v>
      </c>
      <c r="S37" s="36">
        <f t="shared" si="5"/>
        <v>2</v>
      </c>
    </row>
    <row r="38" spans="1:21" ht="37.200000000000003" customHeight="1">
      <c r="R38" s="69" t="s">
        <v>40</v>
      </c>
      <c r="S38" s="69"/>
    </row>
    <row r="39" spans="1:21" ht="37.200000000000003" customHeight="1"/>
    <row r="40" spans="1:21" ht="37.200000000000003" customHeight="1"/>
  </sheetData>
  <mergeCells count="15">
    <mergeCell ref="B4:B7"/>
    <mergeCell ref="P2:S2"/>
    <mergeCell ref="B3:S3"/>
    <mergeCell ref="B2:C2"/>
    <mergeCell ref="C4:C7"/>
    <mergeCell ref="P6:Q6"/>
    <mergeCell ref="D4:S4"/>
    <mergeCell ref="R6:S6"/>
    <mergeCell ref="D5:E6"/>
    <mergeCell ref="F5:G6"/>
    <mergeCell ref="H5:I6"/>
    <mergeCell ref="J5:K6"/>
    <mergeCell ref="L5:M6"/>
    <mergeCell ref="N5:S5"/>
    <mergeCell ref="N6:O6"/>
  </mergeCells>
  <pageMargins left="0.3" right="0" top="0.91" bottom="0" header="0.17" footer="0.3"/>
  <pageSetup scale="35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PMSBY</vt:lpstr>
      <vt:lpstr>PMSBY!Print_Area</vt:lpstr>
      <vt:lpstr>PMSBY!Print_Titles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2022-02-17T06:10:02Z</cp:lastPrinted>
  <dcterms:created xsi:type="dcterms:W3CDTF">2015-12-02T08:24:40Z</dcterms:created>
  <dcterms:modified xsi:type="dcterms:W3CDTF">2022-02-17T06:10:05Z</dcterms:modified>
</cp:coreProperties>
</file>