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8 MEETING\final 158\"/>
    </mc:Choice>
  </mc:AlternateContent>
  <bookViews>
    <workbookView xWindow="0" yWindow="0" windowWidth="21264" windowHeight="7680"/>
  </bookViews>
  <sheets>
    <sheet name="Sheet1" sheetId="1" r:id="rId1"/>
  </sheets>
  <definedNames>
    <definedName name="_xlnm.Print_Area" localSheetId="0">Sheet1!$B$1:$G$38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22" i="1" l="1"/>
  <c r="F23" i="1"/>
  <c r="F24" i="1"/>
  <c r="E37" i="1" l="1"/>
  <c r="D37" i="1"/>
  <c r="F16" i="1"/>
  <c r="F17" i="1"/>
  <c r="F18" i="1"/>
  <c r="F19" i="1"/>
  <c r="F20" i="1"/>
  <c r="F21" i="1"/>
  <c r="F25" i="1"/>
  <c r="F26" i="1"/>
  <c r="F27" i="1"/>
  <c r="F28" i="1"/>
  <c r="F29" i="1"/>
  <c r="F35" i="1"/>
  <c r="F36" i="1"/>
  <c r="F8" i="1"/>
  <c r="F9" i="1"/>
  <c r="F10" i="1"/>
  <c r="F11" i="1"/>
  <c r="F12" i="1"/>
  <c r="F13" i="1"/>
  <c r="F14" i="1"/>
  <c r="F37" i="1" l="1"/>
</calcChain>
</file>

<file path=xl/sharedStrings.xml><?xml version="1.0" encoding="utf-8"?>
<sst xmlns="http://schemas.openxmlformats.org/spreadsheetml/2006/main" count="38" uniqueCount="38">
  <si>
    <t xml:space="preserve">S.No. </t>
  </si>
  <si>
    <t>Out of 1, No. of Accounts seeded with Aadhar</t>
  </si>
  <si>
    <t>%age of Aadhar Seeded</t>
  </si>
  <si>
    <t> 1</t>
  </si>
  <si>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</si>
  <si>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</si>
  <si>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</si>
  <si>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</si>
  <si>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</si>
  <si>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</si>
  <si>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</si>
  <si>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</si>
  <si>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</si>
  <si>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</si>
  <si>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</si>
  <si>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</si>
  <si>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</si>
  <si>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Yes Bank</t>
  </si>
  <si>
    <t>IndusInd Bank</t>
  </si>
  <si>
    <t>AXIS Bank</t>
  </si>
  <si>
    <t>Bandhan Bank</t>
  </si>
  <si>
    <t>Ujjivan Small Finance Bank</t>
  </si>
  <si>
    <t>Jana Small Finance Bank</t>
  </si>
  <si>
    <t>Punjab Gramin Bank</t>
  </si>
  <si>
    <t>Punjab State Coop. Bank</t>
  </si>
  <si>
    <t>TOTAL</t>
  </si>
  <si>
    <t>RBL Bank</t>
  </si>
  <si>
    <t xml:space="preserve">Position of KCC Accounts Seeded with Aadhar as on 30.09.2021 </t>
  </si>
  <si>
    <t>No. of KCC Accounts outstanding as on 30.09.2021</t>
  </si>
  <si>
    <t>Capital Small Finance Bank</t>
  </si>
  <si>
    <t xml:space="preserve">Kotak Mahindra Bank </t>
  </si>
  <si>
    <t xml:space="preserve">Federal Bank </t>
  </si>
  <si>
    <t>HDFC Bank</t>
  </si>
  <si>
    <t>J&amp;K Bank</t>
  </si>
  <si>
    <t>IDBI Bank</t>
  </si>
  <si>
    <t>AU Small Finance Bank</t>
  </si>
  <si>
    <t>ICICI Bank</t>
  </si>
  <si>
    <t>Annexure- 59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</si>
</sst>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4"/>
      <name val="Times New Roman"/>
      <family val="1"/>
    </font>
    <font>
      <b/>
      <sz val="11"/>
      <name val="Century Gothic"/>
      <family val="2"/>
    </font>
    <font>
      <sz val="11"/>
      <name val="Calibri"/>
      <family val="2"/>
      <scheme val="minor"/>
    </font>
    <font>
      <b/>
      <sz val="12"/>
      <name val="Century Gothic"/>
      <family val="2"/>
    </font>
    <font>
      <b/>
      <sz val="14"/>
      <name val="Calibri"/>
      <family val="2"/>
      <scheme val="minor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1"/>
      <color theme="1"/>
      <name val="Century Gothic"/>
      <family val="2"/>
    </font>
    <font>
      <b/>
      <sz val="11"/>
      <color theme="1"/>
      <name val="Arial"/>
      <family val="2"/>
    </font>
    <font>
      <sz val="14"/>
      <name val="Times New Roman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2">
    <xf numFmtId="0" fontId="0" fillId="0" borderId="0"/>
    <xf numFmtId="0" fontId="5" fillId="0" borderId="0"/>
    <xf numFmtId="0" fontId="13" fillId="0" borderId="0"/>
    <xf numFmtId="0" fontId="16" fillId="0" borderId="0"/>
    <xf numFmtId="0" fontId="15" fillId="0" borderId="0"/>
    <xf numFmtId="0" fontId="18" fillId="0" borderId="0" applyNumberFormat="0" applyBorder="0" applyProtection="0"/>
    <xf numFmtId="0" fontId="5" fillId="0" borderId="0"/>
    <xf numFmtId="0" fontId="17" fillId="0" borderId="0"/>
    <xf numFmtId="0" fontId="12" fillId="0" borderId="0"/>
    <xf numFmtId="44" fontId="12" fillId="0" borderId="0" applyFont="0" applyFill="0" applyBorder="0" applyAlignment="0" applyProtection="0"/>
    <xf numFmtId="0" fontId="14" fillId="0" borderId="0"/>
    <xf numFmtId="0" fontId="12" fillId="0" borderId="0"/>
    <xf numFmtId="0" fontId="5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</cellStyleXfs>
  <cellXfs count="39">
    <xf numFmtId="0" fontId="0" fillId="0" borderId="0" xfId="0"/>
    <xf numFmtId="0" fontId="1" fillId="0" borderId="0" xfId="0" applyFont="1" applyFill="1"/>
    <xf numFmtId="0" fontId="7" fillId="0" borderId="0" xfId="0" applyFont="1" applyFill="1"/>
    <xf numFmtId="0" fontId="0" fillId="0" borderId="0" xfId="0" applyFill="1"/>
    <xf numFmtId="0" fontId="6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4" xfId="0" applyFont="1" applyFill="1" applyBorder="1"/>
    <xf numFmtId="0" fontId="10" fillId="0" borderId="15" xfId="0" applyFont="1" applyFill="1" applyBorder="1"/>
    <xf numFmtId="0" fontId="10" fillId="0" borderId="15" xfId="0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11" fillId="0" borderId="0" xfId="0" applyFont="1" applyFill="1"/>
    <xf numFmtId="0" fontId="20" fillId="0" borderId="0" xfId="0" applyFont="1" applyFill="1"/>
    <xf numFmtId="1" fontId="10" fillId="0" borderId="15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9" fillId="0" borderId="8" xfId="16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12">
    <cellStyle name="Currency 2" xfId="9"/>
    <cellStyle name="Excel Built-in Normal" xfId="3"/>
    <cellStyle name="Excel Built-in Normal 1" xfId="4"/>
    <cellStyle name="Excel Built-in Normal 1 2" xfId="20"/>
    <cellStyle name="Excel Built-in Normal 10" xfId="21"/>
    <cellStyle name="Excel Built-in Normal 11" xfId="22"/>
    <cellStyle name="Excel Built-in Normal 12" xfId="23"/>
    <cellStyle name="Excel Built-in Normal 13" xfId="24"/>
    <cellStyle name="Excel Built-in Normal 14" xfId="25"/>
    <cellStyle name="Excel Built-in Normal 15" xfId="26"/>
    <cellStyle name="Excel Built-in Normal 16" xfId="27"/>
    <cellStyle name="Excel Built-in Normal 17" xfId="28"/>
    <cellStyle name="Excel Built-in Normal 18" xfId="29"/>
    <cellStyle name="Excel Built-in Normal 19" xfId="30"/>
    <cellStyle name="Excel Built-in Normal 2" xfId="5"/>
    <cellStyle name="Excel Built-in Normal 20" xfId="31"/>
    <cellStyle name="Excel Built-in Normal 21" xfId="32"/>
    <cellStyle name="Excel Built-in Normal 22" xfId="33"/>
    <cellStyle name="Excel Built-in Normal 23" xfId="34"/>
    <cellStyle name="Excel Built-in Normal 24" xfId="35"/>
    <cellStyle name="Excel Built-in Normal 3" xfId="36"/>
    <cellStyle name="Excel Built-in Normal 4" xfId="37"/>
    <cellStyle name="Excel Built-in Normal 5" xfId="38"/>
    <cellStyle name="Excel Built-in Normal 6" xfId="39"/>
    <cellStyle name="Excel Built-in Normal 7" xfId="40"/>
    <cellStyle name="Excel Built-in Normal 8" xfId="41"/>
    <cellStyle name="Excel Built-in Normal 9" xfId="42"/>
    <cellStyle name="Normal" xfId="0" builtinId="0"/>
    <cellStyle name="Normal 10" xfId="2"/>
    <cellStyle name="Normal 10 2" xfId="44"/>
    <cellStyle name="Normal 10 3" xfId="43"/>
    <cellStyle name="Normal 11" xfId="45"/>
    <cellStyle name="Normal 11 5 2" xfId="46"/>
    <cellStyle name="Normal 12" xfId="47"/>
    <cellStyle name="Normal 13" xfId="48"/>
    <cellStyle name="Normal 14" xfId="49"/>
    <cellStyle name="Normal 15" xfId="50"/>
    <cellStyle name="Normal 16" xfId="51"/>
    <cellStyle name="Normal 17" xfId="52"/>
    <cellStyle name="Normal 18" xfId="53"/>
    <cellStyle name="Normal 19" xfId="54"/>
    <cellStyle name="Normal 2" xfId="6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14"/>
    <cellStyle name="Normal 2 20" xfId="65"/>
    <cellStyle name="Normal 2 21" xfId="66"/>
    <cellStyle name="Normal 2 22" xfId="67"/>
    <cellStyle name="Normal 2 23" xfId="68"/>
    <cellStyle name="Normal 2 24" xfId="69"/>
    <cellStyle name="Normal 2 3" xfId="70"/>
    <cellStyle name="Normal 2 3 2" xfId="71"/>
    <cellStyle name="Normal 2 4" xfId="72"/>
    <cellStyle name="Normal 2 5" xfId="73"/>
    <cellStyle name="Normal 2 6" xfId="74"/>
    <cellStyle name="Normal 2 7" xfId="75"/>
    <cellStyle name="Normal 2 8" xfId="76"/>
    <cellStyle name="Normal 2 9" xfId="7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8"/>
    <cellStyle name="Normal 3 10" xfId="88"/>
    <cellStyle name="Normal 3 11" xfId="89"/>
    <cellStyle name="Normal 3 12" xfId="90"/>
    <cellStyle name="Normal 3 13" xfId="91"/>
    <cellStyle name="Normal 3 14" xfId="92"/>
    <cellStyle name="Normal 3 15" xfId="93"/>
    <cellStyle name="Normal 3 16" xfId="94"/>
    <cellStyle name="Normal 3 17" xfId="95"/>
    <cellStyle name="Normal 3 18" xfId="96"/>
    <cellStyle name="Normal 3 19" xfId="97"/>
    <cellStyle name="Normal 3 2" xfId="10"/>
    <cellStyle name="Normal 3 20" xfId="98"/>
    <cellStyle name="Normal 3 21" xfId="99"/>
    <cellStyle name="Normal 3 22" xfId="100"/>
    <cellStyle name="Normal 3 23" xfId="101"/>
    <cellStyle name="Normal 3 24" xfId="102"/>
    <cellStyle name="Normal 3 3" xfId="103"/>
    <cellStyle name="Normal 3 4" xfId="104"/>
    <cellStyle name="Normal 3 5" xfId="105"/>
    <cellStyle name="Normal 3 6" xfId="106"/>
    <cellStyle name="Normal 3 7" xfId="107"/>
    <cellStyle name="Normal 3 8" xfId="108"/>
    <cellStyle name="Normal 3 9" xfId="109"/>
    <cellStyle name="Normal 30" xfId="110"/>
    <cellStyle name="Normal 31" xfId="111"/>
    <cellStyle name="Normal 32" xfId="19"/>
    <cellStyle name="Normal 4" xfId="11"/>
    <cellStyle name="Normal 5" xfId="12"/>
    <cellStyle name="Normal 6" xfId="1"/>
    <cellStyle name="Normal 6 2" xfId="17"/>
    <cellStyle name="Normal 6 3" xfId="13"/>
    <cellStyle name="Normal 7" xfId="15"/>
    <cellStyle name="Normal 8" xfId="16"/>
    <cellStyle name="Normal 9" xfId="18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7"/>
  <sheetViews>
    <sheetView tabSelected="1" view="pageBreakPreview" topLeftCell="B1" zoomScaleNormal="100" zoomScaleSheetLayoutView="100" workbookViewId="0">
      <selection activeCell="F2" sqref="F2"/>
    </sheetView>
  </sheetViews>
  <sheetFormatPr defaultRowHeight="14.4"/>
  <cols>
    <col min="1" max="1" width="8.88671875" style="3" hidden="1" customWidth="1"/>
    <col min="2" max="2" width="5.88671875" style="1" customWidth="1"/>
    <col min="3" max="3" width="27.5546875" style="2" customWidth="1"/>
    <col min="4" max="4" width="23.21875" style="3" customWidth="1"/>
    <col min="5" max="5" width="18.6640625" style="3" customWidth="1"/>
    <col min="6" max="6" width="16.6640625" style="3" customWidth="1"/>
    <col min="7" max="16384" width="8.88671875" style="3"/>
  </cols>
  <sheetData>
    <row r="2" spans="2:6" ht="15" thickBot="1">
      <c r="F2" s="11" t="s">
        <v>37</v>
      </c>
    </row>
    <row r="3" spans="2:6" ht="31.8" customHeight="1" thickBot="1">
      <c r="B3" s="28" t="s">
        <v>27</v>
      </c>
      <c r="C3" s="29"/>
      <c r="D3" s="29"/>
      <c r="E3" s="29"/>
      <c r="F3" s="30"/>
    </row>
    <row r="4" spans="2:6" ht="15" thickBot="1">
      <c r="B4" s="31"/>
      <c r="C4" s="32"/>
      <c r="D4" s="32"/>
      <c r="E4" s="32"/>
      <c r="F4" s="33"/>
    </row>
    <row r="5" spans="2:6" ht="15" thickBot="1">
      <c r="B5" s="34"/>
      <c r="C5" s="35"/>
      <c r="D5" s="35"/>
      <c r="E5" s="35"/>
      <c r="F5" s="36"/>
    </row>
    <row r="6" spans="2:6" ht="46.8" customHeight="1" thickBot="1">
      <c r="B6" s="37" t="s">
        <v>0</v>
      </c>
      <c r="C6" s="37" t="s">
        <v>4</v>
      </c>
      <c r="D6" s="4" t="s">
        <v>28</v>
      </c>
      <c r="E6" s="4" t="s">
        <v>1</v>
      </c>
      <c r="F6" s="4" t="s">
        <v>2</v>
      </c>
    </row>
    <row r="7" spans="2:6" ht="15.6" thickBot="1">
      <c r="B7" s="38"/>
      <c r="C7" s="38"/>
      <c r="D7" s="5">
        <v>1</v>
      </c>
      <c r="E7" s="5">
        <v>2</v>
      </c>
      <c r="F7" s="5">
        <v>3</v>
      </c>
    </row>
    <row r="8" spans="2:6" ht="21.6" customHeight="1">
      <c r="B8" s="13" t="s">
        <v>3</v>
      </c>
      <c r="C8" s="14" t="s">
        <v>5</v>
      </c>
      <c r="D8" s="15">
        <v>247705</v>
      </c>
      <c r="E8" s="16">
        <v>231614</v>
      </c>
      <c r="F8" s="17">
        <f t="shared" ref="F8:F14" si="0">E8/D8*100</f>
        <v>93.503966411659036</v>
      </c>
    </row>
    <row r="9" spans="2:6" ht="21.6" customHeight="1">
      <c r="B9" s="18">
        <v>2</v>
      </c>
      <c r="C9" s="19" t="s">
        <v>6</v>
      </c>
      <c r="D9" s="20">
        <v>136857</v>
      </c>
      <c r="E9" s="21">
        <v>125893</v>
      </c>
      <c r="F9" s="17">
        <f t="shared" si="0"/>
        <v>91.988718151062784</v>
      </c>
    </row>
    <row r="10" spans="2:6" ht="21.6" customHeight="1">
      <c r="B10" s="18">
        <v>3</v>
      </c>
      <c r="C10" s="19" t="s">
        <v>7</v>
      </c>
      <c r="D10" s="20">
        <v>33517.127863389782</v>
      </c>
      <c r="E10" s="21">
        <v>31412</v>
      </c>
      <c r="F10" s="17">
        <f t="shared" si="0"/>
        <v>93.719247448737462</v>
      </c>
    </row>
    <row r="11" spans="2:6" ht="21.6" customHeight="1">
      <c r="B11" s="18">
        <v>4</v>
      </c>
      <c r="C11" s="19" t="s">
        <v>8</v>
      </c>
      <c r="D11" s="22">
        <v>16205</v>
      </c>
      <c r="E11" s="22">
        <v>15987</v>
      </c>
      <c r="F11" s="17">
        <f t="shared" si="0"/>
        <v>98.654736192533164</v>
      </c>
    </row>
    <row r="12" spans="2:6" ht="21.6" customHeight="1">
      <c r="B12" s="18">
        <v>5</v>
      </c>
      <c r="C12" s="19" t="s">
        <v>9</v>
      </c>
      <c r="D12" s="23">
        <v>34722</v>
      </c>
      <c r="E12" s="24">
        <v>33769</v>
      </c>
      <c r="F12" s="17">
        <f t="shared" si="0"/>
        <v>97.25534243419159</v>
      </c>
    </row>
    <row r="13" spans="2:6" ht="21.6" customHeight="1">
      <c r="B13" s="18">
        <v>6</v>
      </c>
      <c r="C13" s="19" t="s">
        <v>10</v>
      </c>
      <c r="D13" s="23">
        <v>545</v>
      </c>
      <c r="E13" s="23">
        <v>527</v>
      </c>
      <c r="F13" s="17">
        <f t="shared" si="0"/>
        <v>96.697247706422019</v>
      </c>
    </row>
    <row r="14" spans="2:6" ht="21.6" customHeight="1">
      <c r="B14" s="18">
        <v>7</v>
      </c>
      <c r="C14" s="19" t="s">
        <v>11</v>
      </c>
      <c r="D14" s="23">
        <v>54434</v>
      </c>
      <c r="E14" s="23">
        <v>44027</v>
      </c>
      <c r="F14" s="17">
        <f t="shared" si="0"/>
        <v>80.881434397619131</v>
      </c>
    </row>
    <row r="15" spans="2:6" ht="21.6" customHeight="1">
      <c r="B15" s="18">
        <v>8</v>
      </c>
      <c r="C15" s="19" t="s">
        <v>12</v>
      </c>
      <c r="D15" s="21">
        <v>18265</v>
      </c>
      <c r="E15" s="21">
        <v>17080</v>
      </c>
      <c r="F15" s="17">
        <f>E15/D15*100</f>
        <v>93.512181768409533</v>
      </c>
    </row>
    <row r="16" spans="2:6" ht="21.6" customHeight="1">
      <c r="B16" s="18">
        <v>9</v>
      </c>
      <c r="C16" s="19" t="s">
        <v>13</v>
      </c>
      <c r="D16" s="20">
        <v>14883</v>
      </c>
      <c r="E16" s="21">
        <v>11102</v>
      </c>
      <c r="F16" s="17">
        <f t="shared" ref="F16:F36" si="1">E16/D16*100</f>
        <v>74.595175703823159</v>
      </c>
    </row>
    <row r="17" spans="2:6" ht="21.6" customHeight="1">
      <c r="B17" s="18">
        <v>10</v>
      </c>
      <c r="C17" s="19" t="s">
        <v>14</v>
      </c>
      <c r="D17" s="20">
        <v>6172</v>
      </c>
      <c r="E17" s="21">
        <v>6172</v>
      </c>
      <c r="F17" s="17">
        <f t="shared" si="1"/>
        <v>100</v>
      </c>
    </row>
    <row r="18" spans="2:6" ht="21.6" customHeight="1">
      <c r="B18" s="18">
        <v>11</v>
      </c>
      <c r="C18" s="19" t="s">
        <v>15</v>
      </c>
      <c r="D18" s="20">
        <v>176225</v>
      </c>
      <c r="E18" s="20">
        <v>158407</v>
      </c>
      <c r="F18" s="17">
        <f t="shared" si="1"/>
        <v>89.889062278337349</v>
      </c>
    </row>
    <row r="19" spans="2:6" ht="21.6" customHeight="1">
      <c r="B19" s="18">
        <v>12</v>
      </c>
      <c r="C19" s="19" t="s">
        <v>16</v>
      </c>
      <c r="D19" s="20">
        <v>49446</v>
      </c>
      <c r="E19" s="21">
        <v>48450</v>
      </c>
      <c r="F19" s="17">
        <f t="shared" si="1"/>
        <v>97.985681349350813</v>
      </c>
    </row>
    <row r="20" spans="2:6" ht="21.6" customHeight="1">
      <c r="B20" s="18">
        <v>13</v>
      </c>
      <c r="C20" s="19" t="s">
        <v>34</v>
      </c>
      <c r="D20" s="20">
        <v>13684</v>
      </c>
      <c r="E20" s="21">
        <v>13112</v>
      </c>
      <c r="F20" s="17">
        <f t="shared" si="1"/>
        <v>95.819935691318321</v>
      </c>
    </row>
    <row r="21" spans="2:6" ht="21.6" customHeight="1">
      <c r="B21" s="18">
        <v>14</v>
      </c>
      <c r="C21" s="19" t="s">
        <v>33</v>
      </c>
      <c r="D21" s="20">
        <v>53</v>
      </c>
      <c r="E21" s="21">
        <v>53</v>
      </c>
      <c r="F21" s="17">
        <f t="shared" si="1"/>
        <v>100</v>
      </c>
    </row>
    <row r="22" spans="2:6" s="2" customFormat="1" ht="21.6" customHeight="1">
      <c r="B22" s="18">
        <v>15</v>
      </c>
      <c r="C22" s="19" t="s">
        <v>29</v>
      </c>
      <c r="D22" s="20">
        <v>14773</v>
      </c>
      <c r="E22" s="21">
        <v>0</v>
      </c>
      <c r="F22" s="17">
        <f t="shared" si="1"/>
        <v>0</v>
      </c>
    </row>
    <row r="23" spans="2:6" ht="21.6" customHeight="1">
      <c r="B23" s="18">
        <v>16</v>
      </c>
      <c r="C23" s="19" t="s">
        <v>32</v>
      </c>
      <c r="D23" s="20">
        <v>230711</v>
      </c>
      <c r="E23" s="20">
        <v>230711</v>
      </c>
      <c r="F23" s="17">
        <f t="shared" si="1"/>
        <v>100</v>
      </c>
    </row>
    <row r="24" spans="2:6" ht="21.6" customHeight="1">
      <c r="B24" s="18">
        <v>17</v>
      </c>
      <c r="C24" s="19" t="s">
        <v>36</v>
      </c>
      <c r="D24" s="20">
        <v>19250</v>
      </c>
      <c r="E24" s="21">
        <v>19250</v>
      </c>
      <c r="F24" s="17">
        <f t="shared" si="1"/>
        <v>100</v>
      </c>
    </row>
    <row r="25" spans="2:6" ht="21.6" customHeight="1">
      <c r="B25" s="18">
        <v>18</v>
      </c>
      <c r="C25" s="19" t="s">
        <v>30</v>
      </c>
      <c r="D25" s="20">
        <v>4969</v>
      </c>
      <c r="E25" s="21">
        <v>0</v>
      </c>
      <c r="F25" s="17">
        <f t="shared" si="1"/>
        <v>0</v>
      </c>
    </row>
    <row r="26" spans="2:6" ht="21.6" customHeight="1">
      <c r="B26" s="18">
        <v>19</v>
      </c>
      <c r="C26" s="19" t="s">
        <v>17</v>
      </c>
      <c r="D26" s="20">
        <v>4465</v>
      </c>
      <c r="E26" s="21">
        <v>0</v>
      </c>
      <c r="F26" s="17">
        <f t="shared" si="1"/>
        <v>0</v>
      </c>
    </row>
    <row r="27" spans="2:6" ht="21.6" customHeight="1">
      <c r="B27" s="18">
        <v>20</v>
      </c>
      <c r="C27" s="19" t="s">
        <v>31</v>
      </c>
      <c r="D27" s="21">
        <v>1013</v>
      </c>
      <c r="E27" s="21">
        <v>710</v>
      </c>
      <c r="F27" s="17">
        <f t="shared" si="1"/>
        <v>70.088845014807504</v>
      </c>
    </row>
    <row r="28" spans="2:6" ht="21.6" customHeight="1">
      <c r="B28" s="18">
        <v>21</v>
      </c>
      <c r="C28" s="19" t="s">
        <v>18</v>
      </c>
      <c r="D28" s="20">
        <v>3198</v>
      </c>
      <c r="E28" s="21">
        <v>1753</v>
      </c>
      <c r="F28" s="17">
        <f t="shared" si="1"/>
        <v>54.815509693558475</v>
      </c>
    </row>
    <row r="29" spans="2:6" ht="21.6" customHeight="1">
      <c r="B29" s="18">
        <v>22</v>
      </c>
      <c r="C29" s="19" t="s">
        <v>19</v>
      </c>
      <c r="D29" s="20">
        <v>37902</v>
      </c>
      <c r="E29" s="20">
        <v>36963</v>
      </c>
      <c r="F29" s="17">
        <f t="shared" si="1"/>
        <v>97.522558176349534</v>
      </c>
    </row>
    <row r="30" spans="2:6" ht="21.6" customHeight="1">
      <c r="B30" s="18">
        <v>23</v>
      </c>
      <c r="C30" s="19" t="s">
        <v>20</v>
      </c>
      <c r="D30" s="21">
        <v>0</v>
      </c>
      <c r="E30" s="21">
        <v>0</v>
      </c>
      <c r="F30" s="17">
        <v>0</v>
      </c>
    </row>
    <row r="31" spans="2:6" ht="21.6" customHeight="1">
      <c r="B31" s="18">
        <v>24</v>
      </c>
      <c r="C31" s="19" t="s">
        <v>26</v>
      </c>
      <c r="D31" s="21">
        <v>33</v>
      </c>
      <c r="E31" s="21">
        <v>0</v>
      </c>
      <c r="F31" s="17">
        <v>0</v>
      </c>
    </row>
    <row r="32" spans="2:6" ht="21.6" customHeight="1">
      <c r="B32" s="18">
        <v>25</v>
      </c>
      <c r="C32" s="19" t="s">
        <v>35</v>
      </c>
      <c r="D32" s="21">
        <v>0</v>
      </c>
      <c r="E32" s="21">
        <v>0</v>
      </c>
      <c r="F32" s="17">
        <v>0</v>
      </c>
    </row>
    <row r="33" spans="2:6" ht="21.6" customHeight="1">
      <c r="B33" s="18">
        <v>26</v>
      </c>
      <c r="C33" s="19" t="s">
        <v>21</v>
      </c>
      <c r="D33" s="21">
        <v>0</v>
      </c>
      <c r="E33" s="21">
        <v>0</v>
      </c>
      <c r="F33" s="17">
        <v>0</v>
      </c>
    </row>
    <row r="34" spans="2:6" ht="21.6" customHeight="1">
      <c r="B34" s="18">
        <v>27</v>
      </c>
      <c r="C34" s="19" t="s">
        <v>22</v>
      </c>
      <c r="D34" s="21">
        <v>0</v>
      </c>
      <c r="E34" s="21">
        <v>0</v>
      </c>
      <c r="F34" s="17">
        <v>0</v>
      </c>
    </row>
    <row r="35" spans="2:6" ht="21.6" customHeight="1">
      <c r="B35" s="18">
        <v>28</v>
      </c>
      <c r="C35" s="19" t="s">
        <v>23</v>
      </c>
      <c r="D35" s="20">
        <v>206559</v>
      </c>
      <c r="E35" s="21">
        <v>202327</v>
      </c>
      <c r="F35" s="17">
        <f t="shared" si="1"/>
        <v>97.951190700961959</v>
      </c>
    </row>
    <row r="36" spans="2:6" ht="21.6" customHeight="1" thickBot="1">
      <c r="B36" s="18">
        <v>29</v>
      </c>
      <c r="C36" s="25" t="s">
        <v>24</v>
      </c>
      <c r="D36" s="26">
        <v>1011478</v>
      </c>
      <c r="E36" s="27">
        <v>544822</v>
      </c>
      <c r="F36" s="17">
        <f t="shared" si="1"/>
        <v>53.863949586644502</v>
      </c>
    </row>
    <row r="37" spans="2:6" s="10" customFormat="1" ht="18.600000000000001" thickBot="1">
      <c r="B37" s="6"/>
      <c r="C37" s="7" t="s">
        <v>25</v>
      </c>
      <c r="D37" s="12">
        <f>SUM(D8:D36)</f>
        <v>2337064.1278633899</v>
      </c>
      <c r="E37" s="8">
        <f>SUM(E8:E36)</f>
        <v>1774141</v>
      </c>
      <c r="F37" s="9">
        <f>E37/D37*100</f>
        <v>75.91323570662864</v>
      </c>
    </row>
  </sheetData>
  <mergeCells count="5">
    <mergeCell ref="B3:F3"/>
    <mergeCell ref="B4:F4"/>
    <mergeCell ref="B5:F5"/>
    <mergeCell ref="B6:B7"/>
    <mergeCell ref="C6:C7"/>
  </mergeCells>
  <pageMargins left="1.45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2021-11-03T08:58:35Z</cp:lastPrinted>
  <dcterms:created xsi:type="dcterms:W3CDTF">2020-07-15T06:16:32Z</dcterms:created>
  <dcterms:modified xsi:type="dcterms:W3CDTF">2021-11-15T08:04:27Z</dcterms:modified>
</cp:coreProperties>
</file>