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17.02\"/>
    </mc:Choice>
  </mc:AlternateContent>
  <bookViews>
    <workbookView xWindow="0" yWindow="0" windowWidth="21252" windowHeight="7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8" i="1" l="1"/>
  <c r="H9" i="1"/>
  <c r="H10" i="1"/>
  <c r="H11" i="1"/>
  <c r="H13" i="1"/>
  <c r="H14" i="1"/>
  <c r="H16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D35" i="1" l="1"/>
  <c r="E35" i="1"/>
  <c r="F35" i="1"/>
  <c r="G35" i="1"/>
  <c r="H35" i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<sst xmlns="http://schemas.openxmlformats.org/spreadsheetml/2006/main" count="43" uniqueCount="41">
  <si>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</si>
  <si>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</si>
  <si>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</si>
  <si>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</si>
  <si>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</si>
  <si>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</si>
  <si>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</si>
  <si>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</si>
  <si>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</si>
  <si>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</si>
  <si>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CAPITAL Small Fin.Bank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</si>
  <si>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</si>
  <si>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</si>
  <si>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</si>
  <si>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</si>
  <si>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</si>
  <si>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</si>
  <si>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</si>
  <si>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</si>
  <si>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</si>
  <si>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</si>
  <si>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</si>
  <si>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</si>
  <si>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</si>
  <si>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Cumulative Disbursement</t>
  </si>
  <si>
    <t>No. of Accounts</t>
  </si>
  <si>
    <t>Total Applications received</t>
  </si>
  <si>
    <t>Amount</t>
  </si>
  <si>
    <t>Amount in Lakhs</t>
  </si>
  <si>
    <t xml:space="preserve">SLBC Punjab </t>
  </si>
  <si>
    <t xml:space="preserve">Union Bank of India </t>
  </si>
  <si>
    <t xml:space="preserve">Indian Bank </t>
  </si>
  <si>
    <t xml:space="preserve">Canara Bank </t>
  </si>
  <si>
    <t>Pending /rejected Applications</t>
  </si>
  <si>
    <t>Bank wise progress under Agriculture Infrastructure Fund (AIF) as on 31.12.2021</t>
  </si>
  <si>
    <t>HDFC Bank</t>
  </si>
  <si>
    <t>ICICI Bank</t>
  </si>
  <si>
    <t xml:space="preserve">Kotak Mahindra Bank </t>
  </si>
  <si>
    <t>IDBI Bank</t>
  </si>
  <si>
    <t>J&amp;K Bank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</si>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</sst>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name val="Century Gothic"/>
      <family val="2"/>
    </font>
    <font>
      <b/>
      <sz val="16"/>
      <color theme="1"/>
      <name val="Century Gothic"/>
      <family val="2"/>
    </font>
    <font>
      <b/>
      <sz val="18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" fontId="4" fillId="0" borderId="12" xfId="1" applyNumberFormat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0" fontId="0" fillId="0" borderId="0" xfId="0" applyFill="1"/>
    <xf numFmtId="1" fontId="8" fillId="0" borderId="1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" fontId="10" fillId="0" borderId="0" xfId="0" applyNumberFormat="1" applyFont="1" applyFill="1"/>
    <xf numFmtId="1" fontId="2" fillId="0" borderId="21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" fontId="4" fillId="0" borderId="6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/>
    </xf>
    <xf numFmtId="1" fontId="4" fillId="0" borderId="7" xfId="0" applyNumberFormat="1" applyFont="1" applyFill="1" applyBorder="1"/>
    <xf numFmtId="1" fontId="3" fillId="0" borderId="0" xfId="0" applyNumberFormat="1" applyFon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9" fillId="0" borderId="18" xfId="0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vertical="center"/>
    </xf>
    <xf numFmtId="1" fontId="7" fillId="0" borderId="12" xfId="1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1" applyNumberFormat="1" applyFont="1" applyFill="1" applyBorder="1" applyAlignment="1">
      <alignment vertical="center" wrapText="1"/>
    </xf>
    <xf numFmtId="1" fontId="4" fillId="0" borderId="14" xfId="1" applyNumberFormat="1" applyFont="1" applyFill="1" applyBorder="1" applyAlignment="1">
      <alignment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7" fillId="0" borderId="11" xfId="1" applyNumberFormat="1" applyFont="1" applyFill="1" applyBorder="1" applyAlignment="1">
      <alignment vertical="center"/>
    </xf>
    <xf numFmtId="1" fontId="7" fillId="0" borderId="13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topLeftCell="A5" zoomScale="60" zoomScaleNormal="100" workbookViewId="0">
      <selection activeCell="N12" sqref="N12"/>
    </sheetView>
  </sheetViews>
  <sheetFormatPr defaultRowHeight="14.4" x14ac:dyDescent="0.3"/>
  <cols>
    <col min="1" max="1" width="9.33203125" style="22" customWidth="1"/>
    <col min="2" max="2" width="49.44140625" style="23" customWidth="1"/>
    <col min="3" max="3" width="22.44140625" style="23" customWidth="1"/>
    <col min="4" max="4" width="15.109375" style="23" customWidth="1"/>
    <col min="5" max="5" width="15.21875" style="23" customWidth="1"/>
    <col min="6" max="6" width="14.88671875" style="23" customWidth="1"/>
    <col min="7" max="7" width="19.5546875" style="23" customWidth="1"/>
    <col min="8" max="8" width="20.44140625" style="23" customWidth="1"/>
    <col min="9" max="16384" width="8.88671875" style="3"/>
  </cols>
  <sheetData>
    <row r="1" spans="1:9" ht="21" x14ac:dyDescent="0.45">
      <c r="A1" s="10"/>
      <c r="B1" s="11"/>
      <c r="C1" s="11"/>
      <c r="D1" s="11"/>
      <c r="E1" s="11"/>
      <c r="F1" s="11"/>
      <c r="G1" s="11"/>
      <c r="H1" s="11"/>
    </row>
    <row r="2" spans="1:9" ht="28.8" customHeight="1" thickBot="1" x14ac:dyDescent="0.5">
      <c r="A2" s="10"/>
      <c r="B2" s="11"/>
      <c r="C2" s="11"/>
      <c r="D2" s="11"/>
      <c r="E2" s="11"/>
      <c r="F2" s="11"/>
      <c r="G2" s="11"/>
      <c r="H2" s="12" t="s">
        <v>40</v>
      </c>
    </row>
    <row r="3" spans="1:9" ht="40.200000000000003" customHeight="1" thickBot="1" x14ac:dyDescent="0.35">
      <c r="A3" s="39" t="s">
        <v>34</v>
      </c>
      <c r="B3" s="40"/>
      <c r="C3" s="40"/>
      <c r="D3" s="40"/>
      <c r="E3" s="40"/>
      <c r="F3" s="40"/>
      <c r="G3" s="40"/>
      <c r="H3" s="41"/>
    </row>
    <row r="4" spans="1:9" ht="21" customHeight="1" thickBot="1" x14ac:dyDescent="0.5">
      <c r="A4" s="13"/>
      <c r="B4" s="14"/>
      <c r="C4" s="14"/>
      <c r="D4" s="14"/>
      <c r="E4" s="14"/>
      <c r="F4" s="14"/>
      <c r="G4" s="44" t="s">
        <v>28</v>
      </c>
      <c r="H4" s="45"/>
    </row>
    <row r="5" spans="1:9" ht="54.9" customHeight="1" thickBot="1" x14ac:dyDescent="0.35">
      <c r="A5" s="37" t="s">
        <v>22</v>
      </c>
      <c r="B5" s="46" t="s">
        <v>0</v>
      </c>
      <c r="C5" s="37" t="s">
        <v>26</v>
      </c>
      <c r="D5" s="42" t="s">
        <v>23</v>
      </c>
      <c r="E5" s="43"/>
      <c r="F5" s="42" t="s">
        <v>24</v>
      </c>
      <c r="G5" s="43"/>
      <c r="H5" s="37" t="s">
        <v>33</v>
      </c>
    </row>
    <row r="6" spans="1:9" ht="64.8" customHeight="1" thickBot="1" x14ac:dyDescent="0.35">
      <c r="A6" s="38"/>
      <c r="B6" s="47"/>
      <c r="C6" s="38"/>
      <c r="D6" s="15" t="s">
        <v>25</v>
      </c>
      <c r="E6" s="15" t="s">
        <v>27</v>
      </c>
      <c r="F6" s="15" t="s">
        <v>25</v>
      </c>
      <c r="G6" s="15" t="s">
        <v>27</v>
      </c>
      <c r="H6" s="38"/>
    </row>
    <row r="7" spans="1:9" s="9" customFormat="1" ht="34.200000000000003" customHeight="1" x14ac:dyDescent="0.3">
      <c r="A7" s="24">
        <v>1</v>
      </c>
      <c r="B7" s="25" t="s">
        <v>1</v>
      </c>
      <c r="C7" s="26">
        <v>38</v>
      </c>
      <c r="D7" s="26">
        <v>25</v>
      </c>
      <c r="E7" s="26">
        <v>2713</v>
      </c>
      <c r="F7" s="26">
        <v>18</v>
      </c>
      <c r="G7" s="27">
        <v>1186</v>
      </c>
      <c r="H7" s="7">
        <v>13</v>
      </c>
      <c r="I7" s="28"/>
    </row>
    <row r="8" spans="1:9" ht="34.200000000000003" customHeight="1" x14ac:dyDescent="0.35">
      <c r="A8" s="16">
        <v>2</v>
      </c>
      <c r="B8" s="17" t="s">
        <v>2</v>
      </c>
      <c r="C8" s="1">
        <v>0</v>
      </c>
      <c r="D8" s="2">
        <v>0</v>
      </c>
      <c r="E8" s="2">
        <v>0</v>
      </c>
      <c r="F8" s="2">
        <v>0</v>
      </c>
      <c r="G8" s="2">
        <v>0</v>
      </c>
      <c r="H8" s="7">
        <f t="shared" ref="H8:H33" si="0">C8-D8</f>
        <v>0</v>
      </c>
    </row>
    <row r="9" spans="1:9" s="8" customFormat="1" ht="34.200000000000003" customHeight="1" x14ac:dyDescent="0.3">
      <c r="A9" s="18">
        <v>3</v>
      </c>
      <c r="B9" s="17" t="s">
        <v>3</v>
      </c>
      <c r="C9" s="29">
        <v>0</v>
      </c>
      <c r="D9" s="30">
        <v>0</v>
      </c>
      <c r="E9" s="30">
        <v>0</v>
      </c>
      <c r="F9" s="30">
        <v>0</v>
      </c>
      <c r="G9" s="30">
        <v>0</v>
      </c>
      <c r="H9" s="7">
        <f t="shared" si="0"/>
        <v>0</v>
      </c>
      <c r="I9" s="3"/>
    </row>
    <row r="10" spans="1:9" s="8" customFormat="1" ht="34.200000000000003" customHeight="1" x14ac:dyDescent="0.35">
      <c r="A10" s="16">
        <v>4</v>
      </c>
      <c r="B10" s="17" t="s">
        <v>4</v>
      </c>
      <c r="C10" s="29">
        <v>4</v>
      </c>
      <c r="D10" s="2">
        <v>4</v>
      </c>
      <c r="E10" s="2">
        <v>57</v>
      </c>
      <c r="F10" s="2">
        <v>4</v>
      </c>
      <c r="G10" s="2">
        <v>57</v>
      </c>
      <c r="H10" s="7">
        <f t="shared" si="0"/>
        <v>0</v>
      </c>
      <c r="I10" s="3"/>
    </row>
    <row r="11" spans="1:9" s="8" customFormat="1" ht="34.200000000000003" customHeight="1" x14ac:dyDescent="0.3">
      <c r="A11" s="18">
        <v>5</v>
      </c>
      <c r="B11" s="17" t="s">
        <v>5</v>
      </c>
      <c r="C11" s="1">
        <v>15</v>
      </c>
      <c r="D11" s="2">
        <v>12</v>
      </c>
      <c r="E11" s="2">
        <v>317.16000000000003</v>
      </c>
      <c r="F11" s="2">
        <v>4</v>
      </c>
      <c r="G11" s="2">
        <v>120</v>
      </c>
      <c r="H11" s="7">
        <f t="shared" si="0"/>
        <v>3</v>
      </c>
      <c r="I11" s="3"/>
    </row>
    <row r="12" spans="1:9" s="8" customFormat="1" ht="34.200000000000003" customHeight="1" x14ac:dyDescent="0.35">
      <c r="A12" s="16">
        <v>6</v>
      </c>
      <c r="B12" s="17" t="s">
        <v>6</v>
      </c>
      <c r="C12" s="1">
        <v>2</v>
      </c>
      <c r="D12" s="2">
        <v>2</v>
      </c>
      <c r="E12" s="2">
        <v>28</v>
      </c>
      <c r="F12" s="2">
        <v>2</v>
      </c>
      <c r="G12" s="2">
        <v>28</v>
      </c>
      <c r="H12" s="7">
        <v>0</v>
      </c>
      <c r="I12" s="3"/>
    </row>
    <row r="13" spans="1:9" s="8" customFormat="1" ht="34.200000000000003" customHeight="1" x14ac:dyDescent="0.3">
      <c r="A13" s="18">
        <v>7</v>
      </c>
      <c r="B13" s="17" t="s">
        <v>32</v>
      </c>
      <c r="C13" s="1">
        <v>21</v>
      </c>
      <c r="D13" s="2">
        <v>11</v>
      </c>
      <c r="E13" s="2">
        <v>146.08474150000004</v>
      </c>
      <c r="F13" s="2">
        <v>11</v>
      </c>
      <c r="G13" s="2">
        <v>62.029599999999988</v>
      </c>
      <c r="H13" s="7">
        <f t="shared" si="0"/>
        <v>10</v>
      </c>
      <c r="I13" s="3"/>
    </row>
    <row r="14" spans="1:9" s="8" customFormat="1" ht="34.200000000000003" customHeight="1" x14ac:dyDescent="0.35">
      <c r="A14" s="16">
        <v>8</v>
      </c>
      <c r="B14" s="17" t="s">
        <v>7</v>
      </c>
      <c r="C14" s="1">
        <v>1</v>
      </c>
      <c r="D14" s="2">
        <v>0</v>
      </c>
      <c r="E14" s="2">
        <v>0</v>
      </c>
      <c r="F14" s="2">
        <v>0</v>
      </c>
      <c r="G14" s="2">
        <v>0</v>
      </c>
      <c r="H14" s="7">
        <f t="shared" si="0"/>
        <v>1</v>
      </c>
      <c r="I14" s="3"/>
    </row>
    <row r="15" spans="1:9" s="8" customFormat="1" ht="34.200000000000003" customHeight="1" x14ac:dyDescent="0.3">
      <c r="A15" s="18">
        <v>9</v>
      </c>
      <c r="B15" s="17" t="s">
        <v>31</v>
      </c>
      <c r="C15" s="1">
        <v>20</v>
      </c>
      <c r="D15" s="2">
        <v>18</v>
      </c>
      <c r="E15" s="2">
        <v>867.95</v>
      </c>
      <c r="F15" s="2">
        <v>16</v>
      </c>
      <c r="G15" s="2">
        <v>825.33</v>
      </c>
      <c r="H15" s="7">
        <v>2</v>
      </c>
      <c r="I15" s="3"/>
    </row>
    <row r="16" spans="1:9" s="8" customFormat="1" ht="34.200000000000003" customHeight="1" x14ac:dyDescent="0.35">
      <c r="A16" s="16">
        <v>10</v>
      </c>
      <c r="B16" s="17" t="s">
        <v>8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7">
        <f t="shared" si="0"/>
        <v>0</v>
      </c>
      <c r="I16" s="3"/>
    </row>
    <row r="17" spans="1:9" s="28" customFormat="1" ht="34.200000000000003" customHeight="1" x14ac:dyDescent="0.3">
      <c r="A17" s="24">
        <v>11</v>
      </c>
      <c r="B17" s="35" t="s">
        <v>9</v>
      </c>
      <c r="C17" s="26">
        <v>19</v>
      </c>
      <c r="D17" s="36">
        <v>15</v>
      </c>
      <c r="E17" s="36">
        <v>2088</v>
      </c>
      <c r="F17" s="36">
        <v>15</v>
      </c>
      <c r="G17" s="36">
        <v>1899</v>
      </c>
      <c r="H17" s="7">
        <f t="shared" si="0"/>
        <v>4</v>
      </c>
    </row>
    <row r="18" spans="1:9" s="8" customFormat="1" ht="34.200000000000003" customHeight="1" x14ac:dyDescent="0.35">
      <c r="A18" s="16">
        <v>12</v>
      </c>
      <c r="B18" s="31" t="s">
        <v>30</v>
      </c>
      <c r="C18" s="1">
        <v>5</v>
      </c>
      <c r="D18" s="30">
        <v>4</v>
      </c>
      <c r="E18" s="30">
        <v>400</v>
      </c>
      <c r="F18" s="30">
        <v>4</v>
      </c>
      <c r="G18" s="30">
        <v>400</v>
      </c>
      <c r="H18" s="7">
        <v>1</v>
      </c>
      <c r="I18" s="3"/>
    </row>
    <row r="19" spans="1:9" s="8" customFormat="1" ht="34.200000000000003" customHeight="1" x14ac:dyDescent="0.3">
      <c r="A19" s="18">
        <v>13</v>
      </c>
      <c r="B19" s="17" t="s">
        <v>38</v>
      </c>
      <c r="C19" s="29">
        <v>0</v>
      </c>
      <c r="D19" s="30">
        <v>0</v>
      </c>
      <c r="E19" s="30">
        <v>0</v>
      </c>
      <c r="F19" s="30">
        <v>0</v>
      </c>
      <c r="G19" s="30">
        <v>0</v>
      </c>
      <c r="H19" s="7">
        <f t="shared" si="0"/>
        <v>0</v>
      </c>
      <c r="I19" s="3"/>
    </row>
    <row r="20" spans="1:9" s="8" customFormat="1" ht="34.200000000000003" customHeight="1" x14ac:dyDescent="0.35">
      <c r="A20" s="16">
        <v>14</v>
      </c>
      <c r="B20" s="17" t="s">
        <v>39</v>
      </c>
      <c r="C20" s="29">
        <v>0</v>
      </c>
      <c r="D20" s="30">
        <v>0</v>
      </c>
      <c r="E20" s="30">
        <v>0</v>
      </c>
      <c r="F20" s="30">
        <v>0</v>
      </c>
      <c r="G20" s="30">
        <v>0</v>
      </c>
      <c r="H20" s="7">
        <f t="shared" si="0"/>
        <v>0</v>
      </c>
      <c r="I20" s="3"/>
    </row>
    <row r="21" spans="1:9" s="8" customFormat="1" ht="34.200000000000003" customHeight="1" x14ac:dyDescent="0.3">
      <c r="A21" s="18">
        <v>15</v>
      </c>
      <c r="B21" s="17" t="s">
        <v>10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7">
        <f t="shared" si="0"/>
        <v>0</v>
      </c>
      <c r="I21" s="3"/>
    </row>
    <row r="22" spans="1:9" s="8" customFormat="1" ht="34.200000000000003" customHeight="1" x14ac:dyDescent="0.35">
      <c r="A22" s="16">
        <v>16</v>
      </c>
      <c r="B22" s="17" t="s">
        <v>35</v>
      </c>
      <c r="C22" s="1">
        <v>20</v>
      </c>
      <c r="D22" s="2">
        <v>12</v>
      </c>
      <c r="E22" s="2">
        <v>1318.4</v>
      </c>
      <c r="F22" s="2">
        <v>10</v>
      </c>
      <c r="G22" s="2">
        <v>1088.4000000000001</v>
      </c>
      <c r="H22" s="7">
        <v>8</v>
      </c>
      <c r="I22" s="3"/>
    </row>
    <row r="23" spans="1:9" s="8" customFormat="1" ht="34.200000000000003" customHeight="1" x14ac:dyDescent="0.3">
      <c r="A23" s="18">
        <v>17</v>
      </c>
      <c r="B23" s="17" t="s">
        <v>36</v>
      </c>
      <c r="C23" s="1">
        <v>0</v>
      </c>
      <c r="D23" s="2">
        <v>0</v>
      </c>
      <c r="E23" s="2">
        <v>0</v>
      </c>
      <c r="F23" s="2">
        <v>0</v>
      </c>
      <c r="G23" s="2">
        <v>0</v>
      </c>
      <c r="H23" s="7">
        <f t="shared" si="0"/>
        <v>0</v>
      </c>
      <c r="I23" s="3"/>
    </row>
    <row r="24" spans="1:9" ht="34.200000000000003" customHeight="1" x14ac:dyDescent="0.35">
      <c r="A24" s="16">
        <v>18</v>
      </c>
      <c r="B24" s="17" t="s">
        <v>37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7">
        <f t="shared" si="0"/>
        <v>0</v>
      </c>
    </row>
    <row r="25" spans="1:9" s="8" customFormat="1" ht="34.200000000000003" customHeight="1" x14ac:dyDescent="0.3">
      <c r="A25" s="18">
        <v>19</v>
      </c>
      <c r="B25" s="17" t="s">
        <v>11</v>
      </c>
      <c r="C25" s="1">
        <v>0</v>
      </c>
      <c r="D25" s="2">
        <v>0</v>
      </c>
      <c r="E25" s="2">
        <v>0</v>
      </c>
      <c r="F25" s="2">
        <v>0</v>
      </c>
      <c r="G25" s="2">
        <v>0</v>
      </c>
      <c r="H25" s="7">
        <f t="shared" si="0"/>
        <v>0</v>
      </c>
      <c r="I25" s="3"/>
    </row>
    <row r="26" spans="1:9" s="8" customFormat="1" ht="34.200000000000003" customHeight="1" x14ac:dyDescent="0.35">
      <c r="A26" s="16">
        <v>20</v>
      </c>
      <c r="B26" s="17" t="s">
        <v>12</v>
      </c>
      <c r="C26" s="1">
        <v>9</v>
      </c>
      <c r="D26" s="2">
        <v>2</v>
      </c>
      <c r="E26" s="2">
        <v>19.170000000000002</v>
      </c>
      <c r="F26" s="2">
        <v>2</v>
      </c>
      <c r="G26" s="2">
        <v>16.02</v>
      </c>
      <c r="H26" s="7">
        <f t="shared" si="0"/>
        <v>7</v>
      </c>
      <c r="I26" s="3"/>
    </row>
    <row r="27" spans="1:9" s="8" customFormat="1" ht="34.200000000000003" customHeight="1" x14ac:dyDescent="0.3">
      <c r="A27" s="18">
        <v>21</v>
      </c>
      <c r="B27" s="17" t="s">
        <v>13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7">
        <f t="shared" si="0"/>
        <v>0</v>
      </c>
      <c r="I27" s="3"/>
    </row>
    <row r="28" spans="1:9" s="8" customFormat="1" ht="34.200000000000003" customHeight="1" x14ac:dyDescent="0.35">
      <c r="A28" s="16">
        <v>22</v>
      </c>
      <c r="B28" s="17" t="s">
        <v>14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7">
        <f t="shared" si="0"/>
        <v>0</v>
      </c>
      <c r="I28" s="3"/>
    </row>
    <row r="29" spans="1:9" ht="34.200000000000003" customHeight="1" x14ac:dyDescent="0.3">
      <c r="A29" s="18">
        <v>23</v>
      </c>
      <c r="B29" s="17" t="s">
        <v>15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7">
        <f t="shared" si="0"/>
        <v>0</v>
      </c>
    </row>
    <row r="30" spans="1:9" s="8" customFormat="1" ht="34.200000000000003" customHeight="1" x14ac:dyDescent="0.35">
      <c r="A30" s="16">
        <v>24</v>
      </c>
      <c r="B30" s="17" t="s">
        <v>16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7">
        <f t="shared" si="0"/>
        <v>0</v>
      </c>
      <c r="I30" s="3"/>
    </row>
    <row r="31" spans="1:9" ht="34.200000000000003" customHeight="1" x14ac:dyDescent="0.3">
      <c r="A31" s="18">
        <v>25</v>
      </c>
      <c r="B31" s="17" t="s">
        <v>17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7">
        <f t="shared" si="0"/>
        <v>0</v>
      </c>
    </row>
    <row r="32" spans="1:9" s="8" customFormat="1" ht="34.200000000000003" customHeight="1" x14ac:dyDescent="0.35">
      <c r="A32" s="16">
        <v>26</v>
      </c>
      <c r="B32" s="17" t="s">
        <v>18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7">
        <f t="shared" si="0"/>
        <v>0</v>
      </c>
      <c r="I32" s="3"/>
    </row>
    <row r="33" spans="1:9" ht="37.200000000000003" customHeight="1" x14ac:dyDescent="0.3">
      <c r="A33" s="18">
        <v>27</v>
      </c>
      <c r="B33" s="17" t="s">
        <v>19</v>
      </c>
      <c r="C33" s="1">
        <v>1</v>
      </c>
      <c r="D33" s="2">
        <v>1</v>
      </c>
      <c r="E33" s="2">
        <v>49</v>
      </c>
      <c r="F33" s="2">
        <v>1</v>
      </c>
      <c r="G33" s="2">
        <v>49</v>
      </c>
      <c r="H33" s="7">
        <f t="shared" si="0"/>
        <v>0</v>
      </c>
    </row>
    <row r="34" spans="1:9" s="8" customFormat="1" ht="34.200000000000003" customHeight="1" thickBot="1" x14ac:dyDescent="0.4">
      <c r="A34" s="16">
        <v>28</v>
      </c>
      <c r="B34" s="32" t="s">
        <v>20</v>
      </c>
      <c r="C34" s="33">
        <v>2</v>
      </c>
      <c r="D34" s="34">
        <v>2</v>
      </c>
      <c r="E34" s="34">
        <v>20.02</v>
      </c>
      <c r="F34" s="34">
        <v>2</v>
      </c>
      <c r="G34" s="34">
        <v>20.02</v>
      </c>
      <c r="H34" s="7">
        <v>0</v>
      </c>
      <c r="I34" s="3"/>
    </row>
    <row r="35" spans="1:9" ht="44.4" customHeight="1" thickBot="1" x14ac:dyDescent="0.45">
      <c r="A35" s="19"/>
      <c r="B35" s="20" t="s">
        <v>21</v>
      </c>
      <c r="C35" s="4">
        <v>157</v>
      </c>
      <c r="D35" s="5">
        <f t="shared" ref="C35:H35" si="1">SUM(D7:D34)</f>
        <v>108</v>
      </c>
      <c r="E35" s="5">
        <f t="shared" si="1"/>
        <v>8023.7847414999997</v>
      </c>
      <c r="F35" s="5">
        <f t="shared" si="1"/>
        <v>89</v>
      </c>
      <c r="G35" s="5">
        <f t="shared" si="1"/>
        <v>5750.7996000000003</v>
      </c>
      <c r="H35" s="6">
        <f t="shared" si="1"/>
        <v>49</v>
      </c>
    </row>
    <row r="36" spans="1:9" ht="21" x14ac:dyDescent="0.4">
      <c r="A36" s="10"/>
      <c r="B36" s="11"/>
      <c r="C36" s="11"/>
      <c r="D36" s="11"/>
      <c r="E36" s="11"/>
      <c r="F36" s="11"/>
      <c r="G36" s="11"/>
      <c r="H36" s="11"/>
    </row>
    <row r="37" spans="1:9" ht="21" x14ac:dyDescent="0.4">
      <c r="A37" s="10"/>
      <c r="B37" s="11"/>
      <c r="C37" s="11"/>
      <c r="D37" s="11"/>
      <c r="E37" s="11"/>
      <c r="F37" s="11"/>
      <c r="G37" s="21" t="s">
        <v>29</v>
      </c>
      <c r="H37" s="11"/>
    </row>
  </sheetData>
  <mergeCells count="8">
    <mergeCell ref="A5:A6"/>
    <mergeCell ref="A3:H3"/>
    <mergeCell ref="F5:G5"/>
    <mergeCell ref="G4:H4"/>
    <mergeCell ref="B5:B6"/>
    <mergeCell ref="C5:C6"/>
    <mergeCell ref="D5:E5"/>
    <mergeCell ref="H5:H6"/>
  </mergeCells>
  <pageMargins left="1.2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2021-11-25T09:14:29Z</cp:lastPrinted>
  <dcterms:created xsi:type="dcterms:W3CDTF">2021-02-12T07:52:03Z</dcterms:created>
  <dcterms:modified xsi:type="dcterms:W3CDTF">2022-02-19T10:19:50Z</dcterms:modified>
</cp:coreProperties>
</file>