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18 KCC ATM Card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'Ann 18 KCC ATM Card'!$A$1:$G$35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9" i="1"/>
  <c r="F20" i="1"/>
  <c r="G20" i="1"/>
  <c r="F22" i="1"/>
  <c r="G22" i="1"/>
  <c r="F23" i="1"/>
  <c r="G23" i="1"/>
  <c r="G24" i="1"/>
  <c r="G25" i="1"/>
  <c r="G26" i="1"/>
  <c r="G32" i="1"/>
  <c r="F33" i="1"/>
  <c r="G33" i="1"/>
  <c r="D34" i="1"/>
  <c r="E34" i="1"/>
  <c r="F34" i="1"/>
  <c r="G34" i="1"/>
</calcChain>
</file>

<file path=xl/sharedStrings.xml><?xml version="1.0" encoding="utf-8"?>
<sst xmlns="http://schemas.openxmlformats.org/spreadsheetml/2006/main" count="39" uniqueCount="39">
  <si>
    <t>SLBC PUNJAB</t>
  </si>
  <si>
    <t>TOTAL</t>
  </si>
  <si>
    <t>PB. STATE COOPERATIVE BANK</t>
  </si>
  <si>
    <t>PUNJAB GRAMIN BANK</t>
  </si>
  <si>
    <t>JANA SMALL FINANCE BANK</t>
  </si>
  <si>
    <t>UJJIVAN SMALL FINANCE BANK</t>
  </si>
  <si>
    <t>AU SMALL FINANCE BANK</t>
  </si>
  <si>
    <t>RBL BANK</t>
  </si>
  <si>
    <t>BANDHAN BANK</t>
  </si>
  <si>
    <t>AXIS BANK</t>
  </si>
  <si>
    <t>INDUSIND BANK</t>
  </si>
  <si>
    <t>FEDERAL BANK</t>
  </si>
  <si>
    <t>YES BANK</t>
  </si>
  <si>
    <t>KOTAK MAHINDRA BANK</t>
  </si>
  <si>
    <t>ICICI BANK</t>
  </si>
  <si>
    <t>HDFC BANK</t>
  </si>
  <si>
    <t>CAPITAL SMALL FINANCE BANK</t>
  </si>
  <si>
    <t>J&amp;K BANK</t>
  </si>
  <si>
    <t>IDBI BANK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</si>
  <si>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</si>
  <si>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</si>
  <si>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</si>
  <si>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</si>
  <si>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</si>
  <si>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</si>
  <si>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</si>
  <si>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</si>
  <si>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</si>
  <si>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</si>
  <si>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</si>
  <si>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</si>
  <si>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% age of Card Issued</t>
  </si>
  <si>
    <t>No. of KCC holders without ATM cum Debit Card</t>
  </si>
  <si>
    <t>out of (2) ATM cum Debit Card issued upto 30.06.2022</t>
  </si>
  <si>
    <t>Number of KCC outstanding as on 30.06.2022</t>
  </si>
  <si>
    <t>Name of Bank</t>
  </si>
  <si>
    <t>Sr. No.</t>
  </si>
  <si>
    <t>Progress of Issuance of KCC-ATM cum Debit Cards as on 30.06.2022</t>
  </si>
  <si>
    <t>Annexure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</si>
</sst>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ahoma"/>
      <family val="2"/>
    </font>
    <font>
      <sz val="25"/>
      <name val="Calibri"/>
      <family val="2"/>
      <scheme val="minor"/>
    </font>
    <font>
      <b/>
      <sz val="25"/>
      <color theme="1"/>
      <name val="Tahoma"/>
      <family val="2"/>
    </font>
    <font>
      <sz val="25"/>
      <color theme="1"/>
      <name val="Tahoma"/>
      <family val="2"/>
    </font>
    <font>
      <sz val="25"/>
      <color theme="1"/>
      <name val="Calibri"/>
      <family val="2"/>
      <scheme val="minor"/>
    </font>
    <font>
      <sz val="22"/>
      <name val="Calibri"/>
      <family val="2"/>
      <scheme val="minor"/>
    </font>
    <font>
      <sz val="14"/>
      <name val="Times New Roman"/>
      <family val="1"/>
    </font>
    <font>
      <b/>
      <sz val="22"/>
      <color theme="1"/>
      <name val="Tahoma"/>
      <family val="2"/>
    </font>
    <font>
      <sz val="22"/>
      <color theme="1"/>
      <name val="Calibri"/>
      <family val="2"/>
      <scheme val="minor"/>
    </font>
    <font>
      <sz val="27"/>
      <name val="Calibri"/>
      <family val="2"/>
      <scheme val="minor"/>
    </font>
    <font>
      <b/>
      <sz val="27"/>
      <color theme="1"/>
      <name val="Tahoma"/>
      <family val="2"/>
    </font>
    <font>
      <sz val="27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1"/>
      <name val="Tahoma"/>
      <family val="2"/>
    </font>
    <font>
      <sz val="24"/>
      <color theme="1"/>
      <name val="Calibri"/>
      <family val="2"/>
      <scheme val="minor"/>
    </font>
    <font>
      <b/>
      <sz val="30"/>
      <color theme="1"/>
      <name val="Tahoma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4">
    <xf numFmtId="0" fontId="0" fillId="0" borderId="0" xfId="0"/>
    <xf numFmtId="0" fontId="2" fillId="0" borderId="0" xfId="1" applyFont="1" applyFill="1"/>
    <xf numFmtId="0" fontId="1" fillId="0" borderId="0" xfId="1" applyFont="1" applyFill="1"/>
    <xf numFmtId="1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vertical="center"/>
    </xf>
    <xf numFmtId="1" fontId="3" fillId="0" borderId="0" xfId="1" applyNumberFormat="1" applyFont="1" applyFill="1" applyAlignment="1">
      <alignment horizontal="right"/>
    </xf>
    <xf numFmtId="0" fontId="4" fillId="0" borderId="0" xfId="1" applyFont="1" applyFill="1"/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0" xfId="1" applyFont="1" applyFill="1"/>
    <xf numFmtId="0" fontId="8" fillId="0" borderId="0" xfId="1" applyFont="1" applyFill="1"/>
    <xf numFmtId="1" fontId="10" fillId="0" borderId="3" xfId="2" applyNumberFormat="1" applyFont="1" applyFill="1" applyBorder="1" applyAlignment="1">
      <alignment horizontal="center" vertical="center"/>
    </xf>
    <xf numFmtId="1" fontId="10" fillId="0" borderId="4" xfId="2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0" xfId="1" applyFont="1" applyFill="1"/>
    <xf numFmtId="1" fontId="10" fillId="0" borderId="7" xfId="2" applyNumberFormat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vertical="center"/>
    </xf>
    <xf numFmtId="0" fontId="10" fillId="0" borderId="10" xfId="1" applyFont="1" applyFill="1" applyBorder="1" applyAlignment="1">
      <alignment horizontal="center" vertical="center"/>
    </xf>
    <xf numFmtId="1" fontId="10" fillId="0" borderId="7" xfId="1" applyNumberFormat="1" applyFont="1" applyFill="1" applyBorder="1" applyAlignment="1">
      <alignment horizontal="center" vertical="center"/>
    </xf>
    <xf numFmtId="1" fontId="10" fillId="0" borderId="9" xfId="1" applyNumberFormat="1" applyFont="1" applyFill="1" applyBorder="1" applyAlignment="1">
      <alignment horizontal="center" vertical="center"/>
    </xf>
    <xf numFmtId="1" fontId="10" fillId="0" borderId="8" xfId="2" applyNumberFormat="1" applyFont="1" applyFill="1" applyBorder="1" applyAlignment="1">
      <alignment horizontal="center" vertical="center"/>
    </xf>
    <xf numFmtId="1" fontId="10" fillId="0" borderId="11" xfId="2" applyNumberFormat="1" applyFont="1" applyFill="1" applyBorder="1" applyAlignment="1">
      <alignment horizontal="center" vertical="center"/>
    </xf>
    <xf numFmtId="1" fontId="10" fillId="0" borderId="9" xfId="2" applyNumberFormat="1" applyFont="1" applyFill="1" applyBorder="1" applyAlignment="1">
      <alignment horizontal="center" vertical="center"/>
    </xf>
    <xf numFmtId="1" fontId="10" fillId="0" borderId="12" xfId="2" applyNumberFormat="1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1" fontId="10" fillId="0" borderId="13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vertical="center"/>
    </xf>
    <xf numFmtId="0" fontId="10" fillId="0" borderId="14" xfId="1" applyFont="1" applyFill="1" applyBorder="1" applyAlignment="1">
      <alignment horizontal="center" vertical="center"/>
    </xf>
    <xf numFmtId="0" fontId="12" fillId="0" borderId="0" xfId="1" applyFont="1" applyFill="1"/>
    <xf numFmtId="0" fontId="13" fillId="0" borderId="15" xfId="2" applyFont="1" applyFill="1" applyBorder="1" applyAlignment="1">
      <alignment horizontal="center" vertical="center"/>
    </xf>
    <xf numFmtId="1" fontId="13" fillId="0" borderId="16" xfId="2" applyNumberFormat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4" fillId="0" borderId="0" xfId="1" applyFont="1" applyFill="1"/>
    <xf numFmtId="0" fontId="15" fillId="0" borderId="0" xfId="1" applyFont="1" applyFill="1"/>
    <xf numFmtId="0" fontId="16" fillId="0" borderId="19" xfId="2" applyFont="1" applyFill="1" applyBorder="1" applyAlignment="1">
      <alignment horizontal="center" vertical="center" wrapText="1"/>
    </xf>
    <xf numFmtId="1" fontId="16" fillId="0" borderId="19" xfId="2" applyNumberFormat="1" applyFont="1" applyFill="1" applyBorder="1" applyAlignment="1">
      <alignment horizontal="center" vertical="center" wrapText="1"/>
    </xf>
    <xf numFmtId="7" fontId="16" fillId="0" borderId="1" xfId="2" applyNumberFormat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7" fillId="0" borderId="0" xfId="1" applyFont="1" applyFill="1"/>
    <xf numFmtId="0" fontId="18" fillId="0" borderId="20" xfId="2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/>
    </xf>
    <xf numFmtId="0" fontId="18" fillId="0" borderId="22" xfId="2" applyFont="1" applyFill="1" applyBorder="1" applyAlignment="1">
      <alignment horizontal="center" vertical="center"/>
    </xf>
    <xf numFmtId="1" fontId="5" fillId="0" borderId="0" xfId="1" applyNumberFormat="1" applyFont="1" applyFill="1" applyAlignment="1">
      <alignment horizontal="left" vertical="center"/>
    </xf>
    <xf numFmtId="0" fontId="19" fillId="0" borderId="0" xfId="2" applyFont="1" applyFill="1" applyAlignment="1">
      <alignment horizontal="center"/>
    </xf>
    <xf numFmtId="0" fontId="19" fillId="0" borderId="0" xfId="2" applyFont="1" applyFill="1"/>
  </cellXfs>
  <cellStyles count="3">
    <cellStyle name="Normal" xfId="0" builtinId="0"/>
    <cellStyle name="Normal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17 KCC"/>
      <sheetName val="Ann 51 GCC"/>
      <sheetName val=" Ann 19 KCC seeded with Aadhar"/>
      <sheetName val="Ann 25 SME new accs"/>
      <sheetName val="Ann 24 Coll free sme "/>
      <sheetName val="Ann 22 MSME"/>
      <sheetName val="Ann 26 RESTRUCTURING MSME"/>
      <sheetName val="Ann 27 NPA REVIEW MSME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7"/>
  <sheetViews>
    <sheetView tabSelected="1" view="pageBreakPreview" zoomScale="55" zoomScaleSheetLayoutView="55" workbookViewId="0">
      <pane ySplit="3" topLeftCell="A25" activePane="bottomLeft" state="frozen"/>
      <selection pane="bottomLeft" activeCell="M25" sqref="M25"/>
    </sheetView>
  </sheetViews>
  <sheetFormatPr defaultColWidth="8.88671875" defaultRowHeight="14.4" x14ac:dyDescent="0.3"/>
  <cols>
    <col min="1" max="1" width="8.88671875" style="2"/>
    <col min="2" max="2" width="17.33203125" style="5" customWidth="1"/>
    <col min="3" max="3" width="70.88671875" style="2" customWidth="1"/>
    <col min="4" max="4" width="43.6640625" style="4" customWidth="1"/>
    <col min="5" max="5" width="43.33203125" style="4" customWidth="1"/>
    <col min="6" max="6" width="41.109375" style="3" customWidth="1"/>
    <col min="7" max="7" width="30" style="2" customWidth="1"/>
    <col min="8" max="16384" width="8.88671875" style="1"/>
  </cols>
  <sheetData>
    <row r="1" spans="1:7" ht="36" customHeight="1" thickBot="1" x14ac:dyDescent="0.4">
      <c r="C1" s="53"/>
      <c r="D1" s="52"/>
      <c r="E1" s="52"/>
      <c r="F1" s="51" t="s">
        <v>38</v>
      </c>
    </row>
    <row r="2" spans="1:7" ht="58.95" customHeight="1" thickBot="1" x14ac:dyDescent="0.35">
      <c r="B2" s="50" t="s">
        <v>37</v>
      </c>
      <c r="C2" s="49"/>
      <c r="D2" s="49"/>
      <c r="E2" s="49"/>
      <c r="F2" s="49"/>
      <c r="G2" s="48"/>
    </row>
    <row r="3" spans="1:7" s="41" customFormat="1" ht="145.19999999999999" customHeight="1" thickBot="1" x14ac:dyDescent="0.65">
      <c r="A3" s="47"/>
      <c r="B3" s="46" t="s">
        <v>36</v>
      </c>
      <c r="C3" s="45" t="s">
        <v>35</v>
      </c>
      <c r="D3" s="44" t="s">
        <v>34</v>
      </c>
      <c r="E3" s="44" t="s">
        <v>33</v>
      </c>
      <c r="F3" s="43" t="s">
        <v>32</v>
      </c>
      <c r="G3" s="42" t="s">
        <v>31</v>
      </c>
    </row>
    <row r="4" spans="1:7" s="35" customFormat="1" ht="28.5" customHeight="1" thickBot="1" x14ac:dyDescent="0.7">
      <c r="A4" s="40"/>
      <c r="B4" s="39"/>
      <c r="C4" s="38">
        <v>1</v>
      </c>
      <c r="D4" s="36">
        <v>2</v>
      </c>
      <c r="E4" s="38">
        <v>3</v>
      </c>
      <c r="F4" s="37">
        <v>4</v>
      </c>
      <c r="G4" s="36">
        <v>5</v>
      </c>
    </row>
    <row r="5" spans="1:7" s="19" customFormat="1" ht="60" customHeight="1" x14ac:dyDescent="0.55000000000000004">
      <c r="B5" s="34">
        <v>1</v>
      </c>
      <c r="C5" s="33" t="s">
        <v>30</v>
      </c>
      <c r="D5" s="32">
        <v>247328</v>
      </c>
      <c r="E5" s="31">
        <v>144608</v>
      </c>
      <c r="F5" s="28">
        <v>102720</v>
      </c>
      <c r="G5" s="30">
        <v>58.468107128994689</v>
      </c>
    </row>
    <row r="6" spans="1:7" s="12" customFormat="1" ht="60" customHeight="1" x14ac:dyDescent="0.55000000000000004">
      <c r="A6" s="19"/>
      <c r="B6" s="24">
        <v>2</v>
      </c>
      <c r="C6" s="23" t="s">
        <v>29</v>
      </c>
      <c r="D6" s="26">
        <v>136742</v>
      </c>
      <c r="E6" s="26">
        <v>136742</v>
      </c>
      <c r="F6" s="28">
        <v>0</v>
      </c>
      <c r="G6" s="20">
        <v>100</v>
      </c>
    </row>
    <row r="7" spans="1:7" s="12" customFormat="1" ht="60" customHeight="1" x14ac:dyDescent="0.55000000000000004">
      <c r="A7" s="19"/>
      <c r="B7" s="24">
        <v>3</v>
      </c>
      <c r="C7" s="23" t="s">
        <v>28</v>
      </c>
      <c r="D7" s="26">
        <v>24569</v>
      </c>
      <c r="E7" s="29">
        <v>20001</v>
      </c>
      <c r="F7" s="29">
        <v>4568</v>
      </c>
      <c r="G7" s="20">
        <v>81.407464691277625</v>
      </c>
    </row>
    <row r="8" spans="1:7" s="12" customFormat="1" ht="60" customHeight="1" x14ac:dyDescent="0.55000000000000004">
      <c r="A8" s="19"/>
      <c r="B8" s="24">
        <v>4</v>
      </c>
      <c r="C8" s="23" t="s">
        <v>27</v>
      </c>
      <c r="D8" s="26">
        <v>11692</v>
      </c>
      <c r="E8" s="26">
        <v>7961</v>
      </c>
      <c r="F8" s="26">
        <v>3731</v>
      </c>
      <c r="G8" s="20">
        <v>68.08929182346904</v>
      </c>
    </row>
    <row r="9" spans="1:7" s="12" customFormat="1" ht="60" customHeight="1" x14ac:dyDescent="0.55000000000000004">
      <c r="A9" s="19"/>
      <c r="B9" s="24">
        <v>5</v>
      </c>
      <c r="C9" s="23" t="s">
        <v>26</v>
      </c>
      <c r="D9" s="26">
        <v>40918</v>
      </c>
      <c r="E9" s="22">
        <v>32564</v>
      </c>
      <c r="F9" s="28">
        <v>8354</v>
      </c>
      <c r="G9" s="20">
        <v>79.583557358619686</v>
      </c>
    </row>
    <row r="10" spans="1:7" s="12" customFormat="1" ht="60" customHeight="1" x14ac:dyDescent="0.55000000000000004">
      <c r="A10" s="19"/>
      <c r="B10" s="24">
        <v>6</v>
      </c>
      <c r="C10" s="23" t="s">
        <v>25</v>
      </c>
      <c r="D10" s="26">
        <v>534</v>
      </c>
      <c r="E10" s="22">
        <v>518</v>
      </c>
      <c r="F10" s="27">
        <v>16</v>
      </c>
      <c r="G10" s="20">
        <v>97.00374531835206</v>
      </c>
    </row>
    <row r="11" spans="1:7" s="12" customFormat="1" ht="60" customHeight="1" x14ac:dyDescent="0.55000000000000004">
      <c r="A11" s="19"/>
      <c r="B11" s="24">
        <v>7</v>
      </c>
      <c r="C11" s="23" t="s">
        <v>24</v>
      </c>
      <c r="D11" s="26">
        <v>58792</v>
      </c>
      <c r="E11" s="22">
        <v>37059</v>
      </c>
      <c r="F11" s="27">
        <v>21733</v>
      </c>
      <c r="G11" s="20">
        <v>63.034086270240849</v>
      </c>
    </row>
    <row r="12" spans="1:7" s="12" customFormat="1" ht="60" customHeight="1" x14ac:dyDescent="0.55000000000000004">
      <c r="A12" s="19"/>
      <c r="B12" s="24">
        <v>8</v>
      </c>
      <c r="C12" s="23" t="s">
        <v>23</v>
      </c>
      <c r="D12" s="26">
        <v>18056</v>
      </c>
      <c r="E12" s="26">
        <v>17549</v>
      </c>
      <c r="F12" s="27">
        <v>507</v>
      </c>
      <c r="G12" s="20">
        <v>97.192069118298633</v>
      </c>
    </row>
    <row r="13" spans="1:7" s="12" customFormat="1" ht="60" customHeight="1" x14ac:dyDescent="0.55000000000000004">
      <c r="A13" s="19"/>
      <c r="B13" s="24">
        <v>9</v>
      </c>
      <c r="C13" s="23" t="s">
        <v>22</v>
      </c>
      <c r="D13" s="26">
        <v>18951</v>
      </c>
      <c r="E13" s="26">
        <v>17110.092159385153</v>
      </c>
      <c r="F13" s="27">
        <v>1840.9078406148474</v>
      </c>
      <c r="G13" s="20">
        <v>90.285959365654335</v>
      </c>
    </row>
    <row r="14" spans="1:7" s="12" customFormat="1" ht="60" customHeight="1" x14ac:dyDescent="0.55000000000000004">
      <c r="A14" s="19"/>
      <c r="B14" s="24">
        <v>10</v>
      </c>
      <c r="C14" s="23" t="s">
        <v>21</v>
      </c>
      <c r="D14" s="26">
        <v>7333</v>
      </c>
      <c r="E14" s="22">
        <v>7333</v>
      </c>
      <c r="F14" s="27">
        <v>0</v>
      </c>
      <c r="G14" s="20">
        <v>100</v>
      </c>
    </row>
    <row r="15" spans="1:7" s="12" customFormat="1" ht="60" customHeight="1" x14ac:dyDescent="0.55000000000000004">
      <c r="A15" s="19"/>
      <c r="B15" s="24">
        <v>11</v>
      </c>
      <c r="C15" s="23" t="s">
        <v>20</v>
      </c>
      <c r="D15" s="26">
        <v>197624</v>
      </c>
      <c r="E15" s="26">
        <v>195962</v>
      </c>
      <c r="F15" s="27">
        <v>1662</v>
      </c>
      <c r="G15" s="20">
        <v>99.159009027243656</v>
      </c>
    </row>
    <row r="16" spans="1:7" s="12" customFormat="1" ht="60" customHeight="1" x14ac:dyDescent="0.55000000000000004">
      <c r="A16" s="19"/>
      <c r="B16" s="24">
        <v>12</v>
      </c>
      <c r="C16" s="23" t="s">
        <v>19</v>
      </c>
      <c r="D16" s="26">
        <v>45404.000000000036</v>
      </c>
      <c r="E16" s="22">
        <v>42680</v>
      </c>
      <c r="F16" s="27">
        <v>2724.0000000000364</v>
      </c>
      <c r="G16" s="20">
        <v>94.000528587789546</v>
      </c>
    </row>
    <row r="17" spans="1:7" s="12" customFormat="1" ht="60" customHeight="1" x14ac:dyDescent="0.55000000000000004">
      <c r="A17" s="19"/>
      <c r="B17" s="24">
        <v>13</v>
      </c>
      <c r="C17" s="23" t="s">
        <v>18</v>
      </c>
      <c r="D17" s="26">
        <v>12882</v>
      </c>
      <c r="E17" s="22">
        <v>8028</v>
      </c>
      <c r="F17" s="27">
        <v>4854</v>
      </c>
      <c r="G17" s="20">
        <f>E17/D17*100</f>
        <v>62.319515603167211</v>
      </c>
    </row>
    <row r="18" spans="1:7" s="12" customFormat="1" ht="60" customHeight="1" x14ac:dyDescent="0.55000000000000004">
      <c r="A18" s="19"/>
      <c r="B18" s="24">
        <v>14</v>
      </c>
      <c r="C18" s="23" t="s">
        <v>17</v>
      </c>
      <c r="D18" s="26">
        <v>62</v>
      </c>
      <c r="E18" s="22">
        <v>44</v>
      </c>
      <c r="F18" s="27">
        <v>0</v>
      </c>
      <c r="G18" s="20">
        <v>70.967741935483872</v>
      </c>
    </row>
    <row r="19" spans="1:7" s="12" customFormat="1" ht="60" customHeight="1" x14ac:dyDescent="0.55000000000000004">
      <c r="A19" s="19"/>
      <c r="B19" s="24">
        <v>15</v>
      </c>
      <c r="C19" s="23" t="s">
        <v>16</v>
      </c>
      <c r="D19" s="26">
        <v>15202</v>
      </c>
      <c r="E19" s="22">
        <v>77</v>
      </c>
      <c r="F19" s="27">
        <v>15202</v>
      </c>
      <c r="G19" s="20">
        <f>E19/D19*100</f>
        <v>0.50651230101302458</v>
      </c>
    </row>
    <row r="20" spans="1:7" s="12" customFormat="1" ht="60" customHeight="1" x14ac:dyDescent="0.55000000000000004">
      <c r="A20" s="19"/>
      <c r="B20" s="24">
        <v>16</v>
      </c>
      <c r="C20" s="23" t="s">
        <v>15</v>
      </c>
      <c r="D20" s="22">
        <v>223158</v>
      </c>
      <c r="E20" s="22">
        <v>96083</v>
      </c>
      <c r="F20" s="27">
        <f>D20-E20</f>
        <v>127075</v>
      </c>
      <c r="G20" s="20">
        <f>E20/D20*100</f>
        <v>43.05604101130141</v>
      </c>
    </row>
    <row r="21" spans="1:7" s="12" customFormat="1" ht="60" customHeight="1" x14ac:dyDescent="0.55000000000000004">
      <c r="A21" s="19"/>
      <c r="B21" s="24">
        <v>17</v>
      </c>
      <c r="C21" s="23" t="s">
        <v>14</v>
      </c>
      <c r="D21" s="26">
        <v>19562</v>
      </c>
      <c r="E21" s="22">
        <v>19562</v>
      </c>
      <c r="F21" s="27">
        <v>0</v>
      </c>
      <c r="G21" s="20">
        <v>100</v>
      </c>
    </row>
    <row r="22" spans="1:7" s="12" customFormat="1" ht="60" customHeight="1" x14ac:dyDescent="0.55000000000000004">
      <c r="A22" s="19"/>
      <c r="B22" s="24">
        <v>18</v>
      </c>
      <c r="C22" s="23" t="s">
        <v>13</v>
      </c>
      <c r="D22" s="26">
        <v>4584</v>
      </c>
      <c r="E22" s="22">
        <v>0</v>
      </c>
      <c r="F22" s="27">
        <f>D22-E22</f>
        <v>4584</v>
      </c>
      <c r="G22" s="20">
        <f>E22/D22*100</f>
        <v>0</v>
      </c>
    </row>
    <row r="23" spans="1:7" s="12" customFormat="1" ht="60" customHeight="1" x14ac:dyDescent="0.55000000000000004">
      <c r="A23" s="19"/>
      <c r="B23" s="24">
        <v>19</v>
      </c>
      <c r="C23" s="23" t="s">
        <v>12</v>
      </c>
      <c r="D23" s="26">
        <v>3698</v>
      </c>
      <c r="E23" s="22">
        <v>0</v>
      </c>
      <c r="F23" s="27">
        <f>D23-E23</f>
        <v>3698</v>
      </c>
      <c r="G23" s="20">
        <f>E23/D23*100</f>
        <v>0</v>
      </c>
    </row>
    <row r="24" spans="1:7" s="12" customFormat="1" ht="60" customHeight="1" x14ac:dyDescent="0.55000000000000004">
      <c r="A24" s="19"/>
      <c r="B24" s="24">
        <v>20</v>
      </c>
      <c r="C24" s="23" t="s">
        <v>11</v>
      </c>
      <c r="D24" s="26">
        <v>2770</v>
      </c>
      <c r="E24" s="21">
        <v>2148</v>
      </c>
      <c r="F24" s="27">
        <v>622</v>
      </c>
      <c r="G24" s="20">
        <f>E24/D24*100</f>
        <v>77.545126353790621</v>
      </c>
    </row>
    <row r="25" spans="1:7" s="12" customFormat="1" ht="60" customHeight="1" x14ac:dyDescent="0.55000000000000004">
      <c r="A25" s="19"/>
      <c r="B25" s="24">
        <v>21</v>
      </c>
      <c r="C25" s="23" t="s">
        <v>10</v>
      </c>
      <c r="D25" s="26">
        <v>972</v>
      </c>
      <c r="E25" s="22">
        <v>972</v>
      </c>
      <c r="F25" s="27">
        <v>0</v>
      </c>
      <c r="G25" s="20">
        <f>E25/D25*100</f>
        <v>100</v>
      </c>
    </row>
    <row r="26" spans="1:7" s="12" customFormat="1" ht="60" customHeight="1" x14ac:dyDescent="0.55000000000000004">
      <c r="A26" s="19"/>
      <c r="B26" s="24">
        <v>22</v>
      </c>
      <c r="C26" s="23" t="s">
        <v>9</v>
      </c>
      <c r="D26" s="26">
        <v>42697</v>
      </c>
      <c r="E26" s="22">
        <v>26438</v>
      </c>
      <c r="F26" s="27">
        <v>16259</v>
      </c>
      <c r="G26" s="20">
        <f>E26/D26*100</f>
        <v>61.920041220694664</v>
      </c>
    </row>
    <row r="27" spans="1:7" s="12" customFormat="1" ht="60" customHeight="1" x14ac:dyDescent="0.55000000000000004">
      <c r="A27" s="19"/>
      <c r="B27" s="24">
        <v>23</v>
      </c>
      <c r="C27" s="23" t="s">
        <v>8</v>
      </c>
      <c r="D27" s="22">
        <v>0</v>
      </c>
      <c r="E27" s="26">
        <v>0</v>
      </c>
      <c r="F27" s="27">
        <v>0</v>
      </c>
      <c r="G27" s="20">
        <v>0</v>
      </c>
    </row>
    <row r="28" spans="1:7" s="12" customFormat="1" ht="60" customHeight="1" x14ac:dyDescent="0.55000000000000004">
      <c r="A28" s="19"/>
      <c r="B28" s="24">
        <v>24</v>
      </c>
      <c r="C28" s="23" t="s">
        <v>7</v>
      </c>
      <c r="D28" s="22">
        <v>0</v>
      </c>
      <c r="E28" s="26">
        <v>0</v>
      </c>
      <c r="F28" s="27">
        <v>0</v>
      </c>
      <c r="G28" s="20">
        <v>0</v>
      </c>
    </row>
    <row r="29" spans="1:7" s="12" customFormat="1" ht="60" customHeight="1" x14ac:dyDescent="0.55000000000000004">
      <c r="A29" s="19"/>
      <c r="B29" s="24">
        <v>24</v>
      </c>
      <c r="C29" s="23" t="s">
        <v>6</v>
      </c>
      <c r="D29" s="22">
        <v>0</v>
      </c>
      <c r="E29" s="26">
        <v>0</v>
      </c>
      <c r="F29" s="26">
        <v>0</v>
      </c>
      <c r="G29" s="25">
        <v>0</v>
      </c>
    </row>
    <row r="30" spans="1:7" s="12" customFormat="1" ht="60" customHeight="1" x14ac:dyDescent="0.55000000000000004">
      <c r="A30" s="19"/>
      <c r="B30" s="24">
        <v>25</v>
      </c>
      <c r="C30" s="23" t="s">
        <v>5</v>
      </c>
      <c r="D30" s="22">
        <v>0</v>
      </c>
      <c r="E30" s="26">
        <v>0</v>
      </c>
      <c r="F30" s="26">
        <v>0</v>
      </c>
      <c r="G30" s="25">
        <v>0</v>
      </c>
    </row>
    <row r="31" spans="1:7" s="12" customFormat="1" ht="60" customHeight="1" x14ac:dyDescent="0.55000000000000004">
      <c r="A31" s="19"/>
      <c r="B31" s="24">
        <v>26</v>
      </c>
      <c r="C31" s="23" t="s">
        <v>4</v>
      </c>
      <c r="D31" s="22">
        <v>0</v>
      </c>
      <c r="E31" s="26">
        <v>0</v>
      </c>
      <c r="F31" s="26">
        <v>0</v>
      </c>
      <c r="G31" s="25">
        <v>0</v>
      </c>
    </row>
    <row r="32" spans="1:7" s="12" customFormat="1" ht="60" customHeight="1" x14ac:dyDescent="0.55000000000000004">
      <c r="A32" s="19"/>
      <c r="B32" s="24">
        <v>27</v>
      </c>
      <c r="C32" s="23" t="s">
        <v>3</v>
      </c>
      <c r="D32" s="22">
        <v>220481</v>
      </c>
      <c r="E32" s="22">
        <v>153965</v>
      </c>
      <c r="F32" s="21">
        <v>66516</v>
      </c>
      <c r="G32" s="20">
        <f>E32/D32*100</f>
        <v>69.831414044747618</v>
      </c>
    </row>
    <row r="33" spans="1:7" s="12" customFormat="1" ht="60" customHeight="1" thickBot="1" x14ac:dyDescent="0.6">
      <c r="A33" s="19"/>
      <c r="B33" s="18">
        <v>28</v>
      </c>
      <c r="C33" s="17" t="s">
        <v>2</v>
      </c>
      <c r="D33" s="16">
        <v>1021764</v>
      </c>
      <c r="E33" s="15">
        <v>593124</v>
      </c>
      <c r="F33" s="14">
        <f>D33-E33</f>
        <v>428640</v>
      </c>
      <c r="G33" s="13">
        <f>E33/D33*100</f>
        <v>58.049021104677792</v>
      </c>
    </row>
    <row r="34" spans="1:7" s="7" customFormat="1" ht="60" customHeight="1" thickBot="1" x14ac:dyDescent="0.65">
      <c r="A34" s="11"/>
      <c r="B34" s="10"/>
      <c r="C34" s="9" t="s">
        <v>1</v>
      </c>
      <c r="D34" s="8">
        <f>SUM(D5:D33)</f>
        <v>2375775</v>
      </c>
      <c r="E34" s="8">
        <f>SUM(E5:E33)</f>
        <v>1560528.0921593851</v>
      </c>
      <c r="F34" s="8">
        <f>SUM(F5:F33)</f>
        <v>815305.90784061491</v>
      </c>
      <c r="G34" s="8">
        <f>E34/D34*100</f>
        <v>65.685011929134077</v>
      </c>
    </row>
    <row r="35" spans="1:7" ht="36" customHeight="1" x14ac:dyDescent="0.3">
      <c r="F35" s="6" t="s">
        <v>0</v>
      </c>
    </row>
    <row r="1107" spans="5:5" x14ac:dyDescent="0.3">
      <c r="E1107" s="4">
        <v>79901</v>
      </c>
    </row>
  </sheetData>
  <mergeCells count="1">
    <mergeCell ref="B2:G2"/>
  </mergeCells>
  <pageMargins left="0.51" right="0.67" top="0.75" bottom="0.75" header="0.42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18 KCC ATM Card</vt:lpstr>
      <vt:lpstr>'Ann 18 KCC ATM Card'!Print_Area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2022-08-16T05:39:31Z</dcterms:created>
  <dcterms:modified xsi:type="dcterms:W3CDTF">2022-08-16T05:39:54Z</dcterms:modified>
</cp:coreProperties>
</file>