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0" yWindow="0" windowWidth="21264" windowHeight="7680"/>
  </bookViews>
  <sheets>
    <sheet name="Agri Clinic-AB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35" i="1"/>
  <c r="F35" i="1"/>
  <c r="G35" i="1"/>
  <c r="H35" i="1"/>
  <c r="I35" i="1"/>
  <c r="J35" i="1"/>
  <c r="K35" i="1"/>
  <c r="L35" i="1"/>
  <c r="M35" i="1"/>
  <c r="N35" i="1"/>
  <c r="O35" i="1"/>
  <c r="P35" i="1"/>
  <c r="C35" i="1"/>
  <c r="Q7" i="1" l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9" i="1"/>
  <c r="R19" i="1"/>
  <c r="Q20" i="1"/>
  <c r="R20" i="1"/>
  <c r="Q21" i="1"/>
  <c r="R21" i="1"/>
  <c r="Q22" i="1"/>
  <c r="R22" i="1"/>
  <c r="Q23" i="1"/>
  <c r="R23" i="1"/>
  <c r="Q24" i="1"/>
  <c r="R24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R6" i="1"/>
  <c r="Q6" i="1"/>
  <c r="S7" i="1" l="1"/>
  <c r="T7" i="1"/>
  <c r="S8" i="1"/>
  <c r="T8" i="1"/>
  <c r="S9" i="1"/>
  <c r="T9" i="1"/>
  <c r="S10" i="1"/>
  <c r="T10" i="1"/>
  <c r="S11" i="1"/>
  <c r="T11" i="1"/>
  <c r="S13" i="1"/>
  <c r="T13" i="1"/>
  <c r="S14" i="1"/>
  <c r="T14" i="1"/>
  <c r="T15" i="1"/>
  <c r="S17" i="1"/>
  <c r="T17" i="1"/>
  <c r="S19" i="1"/>
  <c r="T19" i="1"/>
  <c r="S20" i="1"/>
  <c r="T20" i="1"/>
  <c r="S21" i="1"/>
  <c r="T21" i="1"/>
  <c r="S22" i="1"/>
  <c r="T22" i="1"/>
  <c r="S23" i="1"/>
  <c r="T23" i="1"/>
  <c r="S24" i="1"/>
  <c r="T24" i="1"/>
  <c r="S26" i="1"/>
  <c r="T26" i="1"/>
  <c r="S27" i="1"/>
  <c r="T27" i="1"/>
  <c r="T28" i="1"/>
  <c r="S29" i="1"/>
  <c r="T29" i="1"/>
  <c r="S30" i="1"/>
  <c r="T30" i="1"/>
  <c r="S31" i="1"/>
  <c r="T31" i="1"/>
  <c r="S32" i="1"/>
  <c r="T32" i="1"/>
  <c r="S33" i="1"/>
  <c r="T33" i="1"/>
  <c r="T34" i="1"/>
  <c r="T6" i="1"/>
  <c r="S6" i="1"/>
  <c r="U7" i="1" l="1"/>
  <c r="V7" i="1"/>
  <c r="U8" i="1"/>
  <c r="V8" i="1"/>
  <c r="U9" i="1"/>
  <c r="V9" i="1"/>
  <c r="U10" i="1"/>
  <c r="V10" i="1"/>
  <c r="U11" i="1"/>
  <c r="V11" i="1"/>
  <c r="U12" i="1"/>
  <c r="S12" i="1" s="1"/>
  <c r="V12" i="1"/>
  <c r="T12" i="1" s="1"/>
  <c r="U13" i="1"/>
  <c r="V13" i="1"/>
  <c r="U14" i="1"/>
  <c r="V14" i="1"/>
  <c r="U15" i="1"/>
  <c r="V15" i="1"/>
  <c r="U16" i="1"/>
  <c r="V16" i="1"/>
  <c r="T16" i="1" s="1"/>
  <c r="U17" i="1"/>
  <c r="V17" i="1"/>
  <c r="U18" i="1"/>
  <c r="S18" i="1" s="1"/>
  <c r="V18" i="1"/>
  <c r="T18" i="1" s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S25" i="1" s="1"/>
  <c r="V25" i="1"/>
  <c r="T25" i="1" s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V35" i="1" l="1"/>
  <c r="T35" i="1" s="1"/>
  <c r="R35" i="1" s="1"/>
  <c r="U35" i="1"/>
  <c r="S35" i="1" s="1"/>
  <c r="Q35" i="1" s="1"/>
  <c r="X35" i="1"/>
  <c r="W35" i="1"/>
</calcChain>
</file>

<file path=xl/sharedStrings.xml><?xml version="1.0" encoding="utf-8"?>
<sst xmlns="http://schemas.openxmlformats.org/spreadsheetml/2006/main" count="69" uniqueCount="49">
  <si>
    <t>No.</t>
  </si>
  <si>
    <t>Amt.</t>
  </si>
  <si>
    <t>TOTAL</t>
  </si>
  <si>
    <t>Name of Bank</t>
  </si>
  <si>
    <t>S.No.</t>
  </si>
  <si>
    <t>UCO BANK</t>
  </si>
  <si>
    <t>AXIS Bank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</si>
  <si>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</si>
  <si>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</si>
  <si>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</si>
  <si>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</si>
  <si>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</si>
  <si>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</si>
  <si>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</si>
  <si>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BARODA</t>
  </si>
  <si>
    <t>BANK OF INDIA</t>
  </si>
  <si>
    <t>BANK OF MAHARASHTRA</t>
  </si>
  <si>
    <t>KOTAK MAHINDRA BANK</t>
  </si>
  <si>
    <t>YES BANK</t>
  </si>
  <si>
    <t>FEDERAL BANK</t>
  </si>
  <si>
    <t>BANDHAN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</si>
  <si>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</si>
  <si>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</si>
  <si>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</si>
  <si>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</si>
  <si>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</si>
  <si>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SLBC PUNJAB</t>
  </si>
  <si>
    <t>INDUSIND BANK</t>
  </si>
  <si>
    <t>Financed during the Quarter ended June 2020    (01.04.2020 to 30.06.2020)</t>
  </si>
  <si>
    <t>Financed during the Quarter ended September 2020    (01.07.2020 to 30.09.2020)</t>
  </si>
  <si>
    <t xml:space="preserve">Financed during the Quarter dec 2021                 </t>
  </si>
  <si>
    <t xml:space="preserve">RBL Bank </t>
  </si>
  <si>
    <t>(Amt. in lacs)</t>
  </si>
  <si>
    <t xml:space="preserve">Financed during the Quarter Sep 2021           </t>
  </si>
  <si>
    <t>Financed during the year      2021-2022                (01.04.2021 to 30.09.2021)</t>
  </si>
  <si>
    <t xml:space="preserve">Financed during the Quarter June 2021           </t>
  </si>
  <si>
    <t>IDBI Bank</t>
  </si>
  <si>
    <t>J&amp;K Bank</t>
  </si>
  <si>
    <t>HDFC Bank</t>
  </si>
  <si>
    <t>ICICI Bank</t>
  </si>
  <si>
    <t>PUNJAB STATE COOPERATIVE BANK</t>
  </si>
  <si>
    <t>PUNJAB NATIONAL BANK</t>
  </si>
  <si>
    <t>Financed during the year      2021-2022                (01.04.2021 to 31.12.2021)</t>
  </si>
  <si>
    <t xml:space="preserve">Financed during the          Quarter December 2021           </t>
  </si>
  <si>
    <t>Bank-wise progress under Agri Clinics-Agri Business Centres (ACABCs) as on 31.03.2022</t>
  </si>
  <si>
    <t>Financed during the year      2021-2022                (01.04.2021 to 31.03.2022)</t>
  </si>
  <si>
    <t xml:space="preserve">Financed during the          Quarter March 2022          </t>
  </si>
  <si>
    <t>Cummulative Outstanding   as on March 2022</t>
  </si>
  <si>
    <t>Annexure-20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</si>
</sst>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5"/>
      <name val="Tahoma"/>
      <family val="2"/>
    </font>
    <font>
      <b/>
      <sz val="17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4"/>
      <color rgb="FFFF0000"/>
      <name val="Times New Roman"/>
      <family val="1"/>
    </font>
    <font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  <charset val="1"/>
    </font>
    <font>
      <u/>
      <sz val="12"/>
      <color indexed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0">
    <xf numFmtId="0" fontId="0" fillId="0" borderId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7" applyNumberFormat="0" applyAlignment="0" applyProtection="0"/>
    <xf numFmtId="0" fontId="18" fillId="7" borderId="18" applyNumberFormat="0" applyAlignment="0" applyProtection="0"/>
    <xf numFmtId="0" fontId="19" fillId="7" borderId="17" applyNumberFormat="0" applyAlignment="0" applyProtection="0"/>
    <xf numFmtId="0" fontId="20" fillId="0" borderId="19" applyNumberFormat="0" applyFill="0" applyAlignment="0" applyProtection="0"/>
    <xf numFmtId="0" fontId="21" fillId="8" borderId="2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0" borderId="0"/>
    <xf numFmtId="0" fontId="10" fillId="0" borderId="0"/>
    <xf numFmtId="0" fontId="1" fillId="0" borderId="0"/>
    <xf numFmtId="0" fontId="26" fillId="0" borderId="0"/>
    <xf numFmtId="0" fontId="10" fillId="0" borderId="0"/>
    <xf numFmtId="0" fontId="27" fillId="0" borderId="0" applyNumberFormat="0" applyFill="0" applyBorder="0" applyAlignment="0" applyProtection="0"/>
    <xf numFmtId="0" fontId="1" fillId="9" borderId="21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</cellStyleXfs>
  <cellXfs count="49">
    <xf numFmtId="0" fontId="0" fillId="0" borderId="0" xfId="0"/>
    <xf numFmtId="0" fontId="9" fillId="2" borderId="0" xfId="0" applyFont="1" applyFill="1"/>
    <xf numFmtId="0" fontId="0" fillId="2" borderId="0" xfId="0" applyFill="1"/>
    <xf numFmtId="0" fontId="0" fillId="0" borderId="0" xfId="0" applyFont="1" applyFill="1"/>
    <xf numFmtId="0" fontId="0" fillId="0" borderId="0" xfId="0" applyFill="1"/>
    <xf numFmtId="0" fontId="0" fillId="0" borderId="8" xfId="0" applyFont="1" applyFill="1" applyBorder="1"/>
    <xf numFmtId="0" fontId="0" fillId="2" borderId="0" xfId="0" applyFont="1" applyFill="1"/>
    <xf numFmtId="1" fontId="7" fillId="0" borderId="27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37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0" fillId="0" borderId="25" xfId="0" applyNumberFormat="1" applyFill="1" applyBorder="1"/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140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cel Built-in Normal" xfId="125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126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10" xfId="56"/>
    <cellStyle name="Normal 11" xfId="57"/>
    <cellStyle name="Normal 12" xfId="58"/>
    <cellStyle name="Normal 13" xfId="59"/>
    <cellStyle name="Normal 14" xfId="60"/>
    <cellStyle name="Normal 16" xfId="62"/>
    <cellStyle name="Normal 17" xfId="63"/>
    <cellStyle name="Normal 18" xfId="64"/>
    <cellStyle name="Normal 19" xfId="65"/>
    <cellStyle name="Normal 2" xfId="41"/>
    <cellStyle name="Normal 2 2" xfId="52"/>
    <cellStyle name="Normal 2 2 2" xfId="51"/>
    <cellStyle name="Normal 2 2 3" xfId="128"/>
    <cellStyle name="Normal 2 2 4" xfId="135"/>
    <cellStyle name="Normal 2 2 5" xfId="49"/>
    <cellStyle name="Normal 2 2 6" xfId="138"/>
    <cellStyle name="Normal 2 3" xfId="129"/>
    <cellStyle name="Normal 2 4" xfId="134"/>
    <cellStyle name="Normal 2 5" xfId="48"/>
    <cellStyle name="Normal 2 6" xfId="137"/>
    <cellStyle name="Normal 22" xfId="67"/>
    <cellStyle name="Normal 23" xfId="68"/>
    <cellStyle name="Normal 24" xfId="55"/>
    <cellStyle name="Normal 25" xfId="84"/>
    <cellStyle name="Normal 26" xfId="70"/>
    <cellStyle name="Normal 27" xfId="71"/>
    <cellStyle name="Normal 28" xfId="72"/>
    <cellStyle name="Normal 29" xfId="73"/>
    <cellStyle name="Normal 3" xfId="53"/>
    <cellStyle name="Normal 3 2" xfId="43"/>
    <cellStyle name="Normal 30" xfId="74"/>
    <cellStyle name="Normal 31" xfId="75"/>
    <cellStyle name="Normal 32" xfId="76"/>
    <cellStyle name="Normal 33" xfId="77"/>
    <cellStyle name="Normal 34" xfId="78"/>
    <cellStyle name="Normal 37" xfId="79"/>
    <cellStyle name="Normal 38" xfId="80"/>
    <cellStyle name="Normal 39" xfId="66"/>
    <cellStyle name="Normal 4" xfId="42"/>
    <cellStyle name="Normal 4 2" xfId="50"/>
    <cellStyle name="Normal 4 3" xfId="127"/>
    <cellStyle name="Normal 4 4" xfId="136"/>
    <cellStyle name="Normal 4 5" xfId="47"/>
    <cellStyle name="Normal 4 6" xfId="139"/>
    <cellStyle name="Normal 40" xfId="81"/>
    <cellStyle name="Normal 41" xfId="82"/>
    <cellStyle name="Normal 42" xfId="83"/>
    <cellStyle name="Normal 44" xfId="61"/>
    <cellStyle name="Normal 45" xfId="85"/>
    <cellStyle name="Normal 47" xfId="86"/>
    <cellStyle name="Normal 48" xfId="87"/>
    <cellStyle name="Normal 5" xfId="44"/>
    <cellStyle name="Normal 5 2" xfId="54"/>
    <cellStyle name="Normal 5 3" xfId="130"/>
    <cellStyle name="Normal 5 4" xfId="131"/>
    <cellStyle name="Normal 5 5" xfId="133"/>
    <cellStyle name="Normal 5 6" xfId="132"/>
    <cellStyle name="Normal 50" xfId="89"/>
    <cellStyle name="Normal 51" xfId="90"/>
    <cellStyle name="Normal 52" xfId="91"/>
    <cellStyle name="Normal 54" xfId="92"/>
    <cellStyle name="Normal 57" xfId="93"/>
    <cellStyle name="Normal 58" xfId="94"/>
    <cellStyle name="Normal 59" xfId="95"/>
    <cellStyle name="Normal 6" xfId="69"/>
    <cellStyle name="Normal 60" xfId="96"/>
    <cellStyle name="Normal 61" xfId="97"/>
    <cellStyle name="Normal 63" xfId="98"/>
    <cellStyle name="Normal 64" xfId="99"/>
    <cellStyle name="Normal 65" xfId="100"/>
    <cellStyle name="Normal 66" xfId="101"/>
    <cellStyle name="Normal 67" xfId="102"/>
    <cellStyle name="Normal 68" xfId="88"/>
    <cellStyle name="Normal 69" xfId="103"/>
    <cellStyle name="Normal 7" xfId="40"/>
    <cellStyle name="Normal 70" xfId="104"/>
    <cellStyle name="Normal 71" xfId="105"/>
    <cellStyle name="Normal 72" xfId="106"/>
    <cellStyle name="Normal 73" xfId="107"/>
    <cellStyle name="Normal 74" xfId="108"/>
    <cellStyle name="Normal 76" xfId="109"/>
    <cellStyle name="Normal 77" xfId="110"/>
    <cellStyle name="Normal 78" xfId="111"/>
    <cellStyle name="Normal 79" xfId="112"/>
    <cellStyle name="Normal 80" xfId="113"/>
    <cellStyle name="Normal 81" xfId="114"/>
    <cellStyle name="Normal 82" xfId="115"/>
    <cellStyle name="Normal 83" xfId="116"/>
    <cellStyle name="Normal 84" xfId="117"/>
    <cellStyle name="Normal 86" xfId="118"/>
    <cellStyle name="Normal 87" xfId="119"/>
    <cellStyle name="Normal 88" xfId="120"/>
    <cellStyle name="Normal 90" xfId="121"/>
    <cellStyle name="Normal 91" xfId="122"/>
    <cellStyle name="Normal 92" xfId="123"/>
    <cellStyle name="Normal 93" xfId="124"/>
    <cellStyle name="Note 2" xfId="46"/>
    <cellStyle name="Output" xfId="9" builtinId="21" customBuiltin="1"/>
    <cellStyle name="Title 2" xfId="45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abSelected="1" view="pageBreakPreview" zoomScaleSheetLayoutView="100" workbookViewId="0">
      <selection activeCell="A2" sqref="A2:X2"/>
    </sheetView>
  </sheetViews>
  <sheetFormatPr defaultRowHeight="18" x14ac:dyDescent="0.35"/>
  <cols>
    <col min="1" max="1" width="6.453125" style="4" customWidth="1"/>
    <col min="2" max="2" width="33.08984375" style="4" customWidth="1"/>
    <col min="3" max="3" width="12.54296875" style="4" customWidth="1"/>
    <col min="4" max="4" width="14.26953125" style="4" customWidth="1"/>
    <col min="5" max="6" width="15.36328125" style="4" hidden="1" customWidth="1"/>
    <col min="7" max="7" width="14.81640625" style="4" hidden="1" customWidth="1"/>
    <col min="8" max="8" width="13.453125" style="4" hidden="1" customWidth="1"/>
    <col min="9" max="9" width="13.6328125" style="4" hidden="1" customWidth="1"/>
    <col min="10" max="10" width="19.453125" style="4" hidden="1" customWidth="1"/>
    <col min="11" max="11" width="13" style="4" hidden="1" customWidth="1"/>
    <col min="12" max="12" width="13.6328125" style="4" hidden="1" customWidth="1"/>
    <col min="13" max="13" width="15.7265625" style="4" hidden="1" customWidth="1"/>
    <col min="14" max="14" width="12.90625" style="4" hidden="1" customWidth="1"/>
    <col min="15" max="15" width="14.08984375" style="4" hidden="1" customWidth="1"/>
    <col min="16" max="16" width="14.6328125" style="4" hidden="1" customWidth="1"/>
    <col min="17" max="18" width="14.6328125" style="4" customWidth="1"/>
    <col min="19" max="20" width="14.6328125" style="4" hidden="1" customWidth="1"/>
    <col min="21" max="21" width="14.453125" style="4" hidden="1" customWidth="1"/>
    <col min="22" max="22" width="13.81640625" style="4" hidden="1" customWidth="1"/>
    <col min="23" max="23" width="14" style="4" customWidth="1"/>
    <col min="24" max="24" width="13.453125" style="4" customWidth="1"/>
    <col min="25" max="25" width="8.7265625" style="4"/>
  </cols>
  <sheetData>
    <row r="1" spans="1:24" ht="19.5" customHeight="1" thickBo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6" t="s">
        <v>48</v>
      </c>
      <c r="X1" s="36"/>
    </row>
    <row r="2" spans="1:24" ht="46.5" customHeight="1" thickBot="1" x14ac:dyDescent="0.4">
      <c r="A2" s="37" t="s">
        <v>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19.5" customHeight="1" thickBot="1" x14ac:dyDescent="0.4">
      <c r="A3" s="40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r="4" spans="1:24" ht="54.6" customHeight="1" thickBot="1" x14ac:dyDescent="0.4">
      <c r="A4" s="43" t="s">
        <v>4</v>
      </c>
      <c r="B4" s="45" t="s">
        <v>3</v>
      </c>
      <c r="C4" s="33" t="s">
        <v>46</v>
      </c>
      <c r="D4" s="48"/>
      <c r="E4" s="33" t="s">
        <v>43</v>
      </c>
      <c r="F4" s="48"/>
      <c r="G4" s="33" t="s">
        <v>33</v>
      </c>
      <c r="H4" s="48"/>
      <c r="I4" s="33" t="s">
        <v>35</v>
      </c>
      <c r="J4" s="48"/>
      <c r="K4" s="33" t="s">
        <v>30</v>
      </c>
      <c r="L4" s="47"/>
      <c r="M4" s="33" t="s">
        <v>29</v>
      </c>
      <c r="N4" s="47"/>
      <c r="O4" s="33" t="s">
        <v>28</v>
      </c>
      <c r="P4" s="47"/>
      <c r="Q4" s="33" t="s">
        <v>45</v>
      </c>
      <c r="R4" s="34"/>
      <c r="S4" s="33" t="s">
        <v>42</v>
      </c>
      <c r="T4" s="34"/>
      <c r="U4" s="33" t="s">
        <v>34</v>
      </c>
      <c r="V4" s="34"/>
      <c r="W4" s="33" t="s">
        <v>47</v>
      </c>
      <c r="X4" s="47"/>
    </row>
    <row r="5" spans="1:24" ht="16.5" customHeight="1" thickBot="1" x14ac:dyDescent="0.4">
      <c r="A5" s="44"/>
      <c r="B5" s="46"/>
      <c r="C5" s="10" t="s">
        <v>0</v>
      </c>
      <c r="D5" s="15" t="s">
        <v>1</v>
      </c>
      <c r="E5" s="10" t="s">
        <v>0</v>
      </c>
      <c r="F5" s="15" t="s">
        <v>1</v>
      </c>
      <c r="G5" s="10" t="s">
        <v>0</v>
      </c>
      <c r="H5" s="15" t="s">
        <v>1</v>
      </c>
      <c r="I5" s="10" t="s">
        <v>0</v>
      </c>
      <c r="J5" s="15" t="s">
        <v>1</v>
      </c>
      <c r="K5" s="10" t="s">
        <v>0</v>
      </c>
      <c r="L5" s="11" t="s">
        <v>1</v>
      </c>
      <c r="M5" s="10" t="s">
        <v>0</v>
      </c>
      <c r="N5" s="11" t="s">
        <v>1</v>
      </c>
      <c r="O5" s="10" t="s">
        <v>0</v>
      </c>
      <c r="P5" s="12" t="s">
        <v>1</v>
      </c>
      <c r="Q5" s="10" t="s">
        <v>0</v>
      </c>
      <c r="R5" s="11" t="s">
        <v>1</v>
      </c>
      <c r="S5" s="10" t="s">
        <v>0</v>
      </c>
      <c r="T5" s="11" t="s">
        <v>1</v>
      </c>
      <c r="U5" s="10" t="s">
        <v>0</v>
      </c>
      <c r="V5" s="11" t="s">
        <v>1</v>
      </c>
      <c r="W5" s="13" t="s">
        <v>0</v>
      </c>
      <c r="X5" s="11" t="s">
        <v>1</v>
      </c>
    </row>
    <row r="6" spans="1:24" s="2" customFormat="1" ht="35.4" customHeight="1" x14ac:dyDescent="0.35">
      <c r="A6" s="16">
        <v>1</v>
      </c>
      <c r="B6" s="17" t="s">
        <v>41</v>
      </c>
      <c r="C6" s="18">
        <v>37</v>
      </c>
      <c r="D6" s="18">
        <v>303</v>
      </c>
      <c r="E6" s="19">
        <v>27</v>
      </c>
      <c r="F6" s="18">
        <v>3377</v>
      </c>
      <c r="G6" s="18">
        <v>44</v>
      </c>
      <c r="H6" s="18">
        <v>548.4</v>
      </c>
      <c r="I6" s="18">
        <v>0</v>
      </c>
      <c r="J6" s="18">
        <v>0</v>
      </c>
      <c r="K6" s="18">
        <v>0</v>
      </c>
      <c r="L6" s="18">
        <v>0</v>
      </c>
      <c r="M6" s="18">
        <v>2</v>
      </c>
      <c r="N6" s="18">
        <v>2</v>
      </c>
      <c r="O6" s="18">
        <v>2</v>
      </c>
      <c r="P6" s="18">
        <v>2</v>
      </c>
      <c r="Q6" s="18">
        <f>C6+S6</f>
        <v>149</v>
      </c>
      <c r="R6" s="18">
        <f>D6+T6</f>
        <v>4311.1000000000004</v>
      </c>
      <c r="S6" s="18">
        <f>U6+E6</f>
        <v>112</v>
      </c>
      <c r="T6" s="18">
        <f>V6+F6</f>
        <v>4008.1</v>
      </c>
      <c r="U6" s="18">
        <v>85</v>
      </c>
      <c r="V6" s="18">
        <v>631.1</v>
      </c>
      <c r="W6" s="18">
        <v>430</v>
      </c>
      <c r="X6" s="20">
        <v>4670</v>
      </c>
    </row>
    <row r="7" spans="1:24" s="6" customFormat="1" ht="35.4" customHeight="1" x14ac:dyDescent="0.35">
      <c r="A7" s="21">
        <v>2</v>
      </c>
      <c r="B7" s="22" t="s">
        <v>13</v>
      </c>
      <c r="C7" s="18">
        <v>81</v>
      </c>
      <c r="D7" s="18">
        <v>429.69699999999995</v>
      </c>
      <c r="E7" s="23">
        <v>0</v>
      </c>
      <c r="F7" s="24">
        <v>0</v>
      </c>
      <c r="G7" s="24">
        <v>98</v>
      </c>
      <c r="H7" s="24">
        <v>171</v>
      </c>
      <c r="I7" s="24">
        <v>61</v>
      </c>
      <c r="J7" s="24">
        <v>191.91207</v>
      </c>
      <c r="K7" s="24">
        <v>76</v>
      </c>
      <c r="L7" s="24">
        <v>275</v>
      </c>
      <c r="M7" s="24">
        <v>82</v>
      </c>
      <c r="N7" s="24">
        <v>101</v>
      </c>
      <c r="O7" s="24">
        <v>0</v>
      </c>
      <c r="P7" s="24">
        <v>0</v>
      </c>
      <c r="Q7" s="18">
        <f t="shared" ref="Q7:Q35" si="0">C7+S7</f>
        <v>240</v>
      </c>
      <c r="R7" s="18">
        <f t="shared" ref="R7:R35" si="1">D7+T7</f>
        <v>792.60906999999997</v>
      </c>
      <c r="S7" s="24">
        <f t="shared" ref="S7:S35" si="2">U7+E7</f>
        <v>159</v>
      </c>
      <c r="T7" s="24">
        <f t="shared" ref="T7:T35" si="3">V7+F7</f>
        <v>362.91206999999997</v>
      </c>
      <c r="U7" s="24">
        <f t="shared" ref="U7:U35" si="4">I7+G7</f>
        <v>159</v>
      </c>
      <c r="V7" s="24">
        <f t="shared" ref="V7:V35" si="5">J7+H7</f>
        <v>362.91206999999997</v>
      </c>
      <c r="W7" s="24">
        <v>676</v>
      </c>
      <c r="X7" s="25">
        <v>2515.1405999999997</v>
      </c>
    </row>
    <row r="8" spans="1:24" s="2" customFormat="1" ht="35.4" customHeight="1" x14ac:dyDescent="0.35">
      <c r="A8" s="16">
        <v>3</v>
      </c>
      <c r="B8" s="22" t="s">
        <v>5</v>
      </c>
      <c r="C8" s="18">
        <v>0</v>
      </c>
      <c r="D8" s="18">
        <v>0</v>
      </c>
      <c r="E8" s="23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18">
        <f t="shared" si="0"/>
        <v>0</v>
      </c>
      <c r="R8" s="18">
        <f t="shared" si="1"/>
        <v>0</v>
      </c>
      <c r="S8" s="24">
        <f t="shared" si="2"/>
        <v>0</v>
      </c>
      <c r="T8" s="24">
        <f t="shared" si="3"/>
        <v>0</v>
      </c>
      <c r="U8" s="24">
        <f t="shared" si="4"/>
        <v>0</v>
      </c>
      <c r="V8" s="24">
        <f t="shared" si="5"/>
        <v>0</v>
      </c>
      <c r="W8" s="24">
        <v>0</v>
      </c>
      <c r="X8" s="25">
        <v>0</v>
      </c>
    </row>
    <row r="9" spans="1:24" s="1" customFormat="1" ht="35.4" customHeight="1" x14ac:dyDescent="0.35">
      <c r="A9" s="21">
        <v>4</v>
      </c>
      <c r="B9" s="22" t="s">
        <v>14</v>
      </c>
      <c r="C9" s="18">
        <v>0</v>
      </c>
      <c r="D9" s="18">
        <v>0</v>
      </c>
      <c r="E9" s="23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18">
        <f t="shared" si="0"/>
        <v>0</v>
      </c>
      <c r="R9" s="18">
        <f t="shared" si="1"/>
        <v>0</v>
      </c>
      <c r="S9" s="24">
        <f t="shared" si="2"/>
        <v>0</v>
      </c>
      <c r="T9" s="24">
        <f t="shared" si="3"/>
        <v>0</v>
      </c>
      <c r="U9" s="24">
        <f t="shared" si="4"/>
        <v>0</v>
      </c>
      <c r="V9" s="24">
        <f t="shared" si="5"/>
        <v>0</v>
      </c>
      <c r="W9" s="24">
        <v>0</v>
      </c>
      <c r="X9" s="25">
        <v>0</v>
      </c>
    </row>
    <row r="10" spans="1:24" s="1" customFormat="1" ht="35.4" customHeight="1" x14ac:dyDescent="0.35">
      <c r="A10" s="21">
        <v>5</v>
      </c>
      <c r="B10" s="22" t="s">
        <v>15</v>
      </c>
      <c r="C10" s="18">
        <v>24</v>
      </c>
      <c r="D10" s="18">
        <v>81.710000000000008</v>
      </c>
      <c r="E10" s="23">
        <v>65</v>
      </c>
      <c r="F10" s="24">
        <v>176.322</v>
      </c>
      <c r="G10" s="24">
        <v>64</v>
      </c>
      <c r="H10" s="24">
        <v>165</v>
      </c>
      <c r="I10" s="24">
        <v>69</v>
      </c>
      <c r="J10" s="24">
        <v>160.52100000000002</v>
      </c>
      <c r="K10" s="24">
        <v>69</v>
      </c>
      <c r="L10" s="24">
        <v>160.52100000000002</v>
      </c>
      <c r="M10" s="24">
        <v>339</v>
      </c>
      <c r="N10" s="24">
        <v>1417.2094876000001</v>
      </c>
      <c r="O10" s="24">
        <v>109</v>
      </c>
      <c r="P10" s="24">
        <v>225.26483360000003</v>
      </c>
      <c r="Q10" s="18">
        <f t="shared" si="0"/>
        <v>222</v>
      </c>
      <c r="R10" s="18">
        <f t="shared" si="1"/>
        <v>583.553</v>
      </c>
      <c r="S10" s="24">
        <f t="shared" si="2"/>
        <v>198</v>
      </c>
      <c r="T10" s="24">
        <f t="shared" si="3"/>
        <v>501.84300000000002</v>
      </c>
      <c r="U10" s="24">
        <f t="shared" si="4"/>
        <v>133</v>
      </c>
      <c r="V10" s="24">
        <f t="shared" si="5"/>
        <v>325.52100000000002</v>
      </c>
      <c r="W10" s="24">
        <v>329</v>
      </c>
      <c r="X10" s="25">
        <v>1478</v>
      </c>
    </row>
    <row r="11" spans="1:24" s="1" customFormat="1" ht="35.4" customHeight="1" x14ac:dyDescent="0.35">
      <c r="A11" s="21">
        <v>6</v>
      </c>
      <c r="B11" s="22" t="s">
        <v>16</v>
      </c>
      <c r="C11" s="18">
        <v>0</v>
      </c>
      <c r="D11" s="18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18">
        <f t="shared" si="0"/>
        <v>0</v>
      </c>
      <c r="R11" s="18">
        <f t="shared" si="1"/>
        <v>0</v>
      </c>
      <c r="S11" s="24">
        <f t="shared" si="2"/>
        <v>0</v>
      </c>
      <c r="T11" s="24">
        <f t="shared" si="3"/>
        <v>0</v>
      </c>
      <c r="U11" s="24">
        <f t="shared" si="4"/>
        <v>0</v>
      </c>
      <c r="V11" s="24">
        <f t="shared" si="5"/>
        <v>0</v>
      </c>
      <c r="W11" s="24">
        <v>0</v>
      </c>
      <c r="X11" s="25">
        <v>0</v>
      </c>
    </row>
    <row r="12" spans="1:24" s="1" customFormat="1" ht="35.4" customHeight="1" x14ac:dyDescent="0.35">
      <c r="A12" s="21">
        <v>7</v>
      </c>
      <c r="B12" s="22" t="s">
        <v>7</v>
      </c>
      <c r="C12" s="18">
        <v>0</v>
      </c>
      <c r="D12" s="18">
        <v>0</v>
      </c>
      <c r="E12" s="23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18">
        <f t="shared" si="0"/>
        <v>0</v>
      </c>
      <c r="R12" s="18">
        <f t="shared" si="1"/>
        <v>0</v>
      </c>
      <c r="S12" s="24">
        <f t="shared" si="2"/>
        <v>0</v>
      </c>
      <c r="T12" s="24">
        <f t="shared" si="3"/>
        <v>0</v>
      </c>
      <c r="U12" s="24">
        <f t="shared" si="4"/>
        <v>0</v>
      </c>
      <c r="V12" s="24">
        <f t="shared" si="5"/>
        <v>0</v>
      </c>
      <c r="W12" s="24">
        <v>0</v>
      </c>
      <c r="X12" s="25">
        <v>0</v>
      </c>
    </row>
    <row r="13" spans="1:24" s="1" customFormat="1" ht="35.4" customHeight="1" x14ac:dyDescent="0.35">
      <c r="A13" s="21">
        <v>8</v>
      </c>
      <c r="B13" s="22" t="s">
        <v>8</v>
      </c>
      <c r="C13" s="18">
        <v>0</v>
      </c>
      <c r="D13" s="18">
        <v>0</v>
      </c>
      <c r="E13" s="23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18">
        <f t="shared" si="0"/>
        <v>0</v>
      </c>
      <c r="R13" s="18">
        <f t="shared" si="1"/>
        <v>0</v>
      </c>
      <c r="S13" s="24">
        <f t="shared" si="2"/>
        <v>0</v>
      </c>
      <c r="T13" s="24">
        <f t="shared" si="3"/>
        <v>0</v>
      </c>
      <c r="U13" s="24">
        <f t="shared" si="4"/>
        <v>0</v>
      </c>
      <c r="V13" s="24">
        <f t="shared" si="5"/>
        <v>0</v>
      </c>
      <c r="W13" s="24">
        <v>0</v>
      </c>
      <c r="X13" s="25">
        <v>0</v>
      </c>
    </row>
    <row r="14" spans="1:24" s="1" customFormat="1" ht="35.4" customHeight="1" x14ac:dyDescent="0.35">
      <c r="A14" s="21">
        <v>9</v>
      </c>
      <c r="B14" s="22" t="s">
        <v>9</v>
      </c>
      <c r="C14" s="18">
        <v>0</v>
      </c>
      <c r="D14" s="18">
        <v>0</v>
      </c>
      <c r="E14" s="23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18">
        <f t="shared" si="0"/>
        <v>0</v>
      </c>
      <c r="R14" s="18">
        <f t="shared" si="1"/>
        <v>0</v>
      </c>
      <c r="S14" s="24">
        <f t="shared" si="2"/>
        <v>0</v>
      </c>
      <c r="T14" s="24">
        <f t="shared" si="3"/>
        <v>0</v>
      </c>
      <c r="U14" s="24">
        <f t="shared" si="4"/>
        <v>0</v>
      </c>
      <c r="V14" s="24">
        <f t="shared" si="5"/>
        <v>0</v>
      </c>
      <c r="W14" s="24">
        <v>0</v>
      </c>
      <c r="X14" s="25">
        <v>0</v>
      </c>
    </row>
    <row r="15" spans="1:24" s="1" customFormat="1" ht="35.4" customHeight="1" x14ac:dyDescent="0.35">
      <c r="A15" s="21">
        <v>10</v>
      </c>
      <c r="B15" s="22" t="s">
        <v>10</v>
      </c>
      <c r="C15" s="18">
        <v>0</v>
      </c>
      <c r="D15" s="18">
        <v>0</v>
      </c>
      <c r="E15" s="23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18">
        <f t="shared" si="0"/>
        <v>0</v>
      </c>
      <c r="R15" s="18">
        <f t="shared" si="1"/>
        <v>0</v>
      </c>
      <c r="S15" s="24">
        <v>0</v>
      </c>
      <c r="T15" s="24">
        <f t="shared" si="3"/>
        <v>0</v>
      </c>
      <c r="U15" s="24">
        <f t="shared" si="4"/>
        <v>0</v>
      </c>
      <c r="V15" s="24">
        <f t="shared" si="5"/>
        <v>0</v>
      </c>
      <c r="W15" s="24">
        <v>0</v>
      </c>
      <c r="X15" s="25">
        <v>0</v>
      </c>
    </row>
    <row r="16" spans="1:24" s="1" customFormat="1" ht="35.4" customHeight="1" x14ac:dyDescent="0.35">
      <c r="A16" s="21">
        <v>11</v>
      </c>
      <c r="B16" s="22" t="s">
        <v>11</v>
      </c>
      <c r="C16" s="18">
        <v>0</v>
      </c>
      <c r="D16" s="18">
        <v>0</v>
      </c>
      <c r="E16" s="23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18">
        <f t="shared" si="0"/>
        <v>0</v>
      </c>
      <c r="R16" s="18">
        <f t="shared" si="1"/>
        <v>0</v>
      </c>
      <c r="S16" s="24">
        <v>0</v>
      </c>
      <c r="T16" s="24">
        <f t="shared" si="3"/>
        <v>0</v>
      </c>
      <c r="U16" s="24">
        <f t="shared" si="4"/>
        <v>0</v>
      </c>
      <c r="V16" s="24">
        <f t="shared" si="5"/>
        <v>0</v>
      </c>
      <c r="W16" s="24">
        <v>0</v>
      </c>
      <c r="X16" s="25">
        <v>0</v>
      </c>
    </row>
    <row r="17" spans="1:24" s="1" customFormat="1" ht="35.4" customHeight="1" x14ac:dyDescent="0.35">
      <c r="A17" s="21">
        <v>12</v>
      </c>
      <c r="B17" s="22" t="s">
        <v>12</v>
      </c>
      <c r="C17" s="18">
        <v>0</v>
      </c>
      <c r="D17" s="18">
        <v>0</v>
      </c>
      <c r="E17" s="23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18">
        <f t="shared" si="0"/>
        <v>0</v>
      </c>
      <c r="R17" s="18">
        <f t="shared" si="1"/>
        <v>0</v>
      </c>
      <c r="S17" s="24">
        <f t="shared" si="2"/>
        <v>0</v>
      </c>
      <c r="T17" s="24">
        <f t="shared" si="3"/>
        <v>0</v>
      </c>
      <c r="U17" s="24">
        <f t="shared" si="4"/>
        <v>0</v>
      </c>
      <c r="V17" s="24">
        <f t="shared" si="5"/>
        <v>0</v>
      </c>
      <c r="W17" s="24">
        <v>0</v>
      </c>
      <c r="X17" s="25">
        <v>0</v>
      </c>
    </row>
    <row r="18" spans="1:24" s="1" customFormat="1" ht="35.4" customHeight="1" x14ac:dyDescent="0.35">
      <c r="A18" s="21">
        <v>13</v>
      </c>
      <c r="B18" s="22" t="s">
        <v>36</v>
      </c>
      <c r="C18" s="18">
        <v>0</v>
      </c>
      <c r="D18" s="18">
        <v>0</v>
      </c>
      <c r="E18" s="23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18">
        <v>0</v>
      </c>
      <c r="R18" s="18">
        <v>0</v>
      </c>
      <c r="S18" s="24">
        <f t="shared" si="2"/>
        <v>0</v>
      </c>
      <c r="T18" s="24">
        <f t="shared" si="3"/>
        <v>0</v>
      </c>
      <c r="U18" s="24">
        <f t="shared" si="4"/>
        <v>0</v>
      </c>
      <c r="V18" s="24">
        <f t="shared" si="5"/>
        <v>0</v>
      </c>
      <c r="W18" s="24">
        <v>1</v>
      </c>
      <c r="X18" s="25">
        <v>6</v>
      </c>
    </row>
    <row r="19" spans="1:24" s="1" customFormat="1" ht="35.4" customHeight="1" x14ac:dyDescent="0.35">
      <c r="A19" s="21">
        <v>14</v>
      </c>
      <c r="B19" s="22" t="s">
        <v>37</v>
      </c>
      <c r="C19" s="18">
        <v>0</v>
      </c>
      <c r="D19" s="18">
        <v>0</v>
      </c>
      <c r="E19" s="23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18">
        <f t="shared" si="0"/>
        <v>0</v>
      </c>
      <c r="R19" s="18">
        <f t="shared" si="1"/>
        <v>0</v>
      </c>
      <c r="S19" s="24">
        <f t="shared" si="2"/>
        <v>0</v>
      </c>
      <c r="T19" s="24">
        <f t="shared" si="3"/>
        <v>0</v>
      </c>
      <c r="U19" s="24">
        <f t="shared" si="4"/>
        <v>0</v>
      </c>
      <c r="V19" s="24">
        <f t="shared" si="5"/>
        <v>0</v>
      </c>
      <c r="W19" s="24">
        <v>0</v>
      </c>
      <c r="X19" s="25">
        <v>0</v>
      </c>
    </row>
    <row r="20" spans="1:24" s="1" customFormat="1" ht="35.4" customHeight="1" x14ac:dyDescent="0.35">
      <c r="A20" s="21">
        <v>15</v>
      </c>
      <c r="B20" s="22" t="s">
        <v>38</v>
      </c>
      <c r="C20" s="18">
        <v>0</v>
      </c>
      <c r="D20" s="18">
        <v>0</v>
      </c>
      <c r="E20" s="23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18">
        <f t="shared" si="0"/>
        <v>0</v>
      </c>
      <c r="R20" s="18">
        <f t="shared" si="1"/>
        <v>0</v>
      </c>
      <c r="S20" s="24">
        <f t="shared" si="2"/>
        <v>0</v>
      </c>
      <c r="T20" s="24">
        <f t="shared" si="3"/>
        <v>0</v>
      </c>
      <c r="U20" s="24">
        <f t="shared" si="4"/>
        <v>0</v>
      </c>
      <c r="V20" s="24">
        <f t="shared" si="5"/>
        <v>0</v>
      </c>
      <c r="W20" s="24">
        <v>0</v>
      </c>
      <c r="X20" s="25">
        <v>0</v>
      </c>
    </row>
    <row r="21" spans="1:24" s="1" customFormat="1" ht="35.4" customHeight="1" x14ac:dyDescent="0.35">
      <c r="A21" s="21">
        <v>16</v>
      </c>
      <c r="B21" s="22" t="s">
        <v>39</v>
      </c>
      <c r="C21" s="18">
        <v>0</v>
      </c>
      <c r="D21" s="18">
        <v>0</v>
      </c>
      <c r="E21" s="23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18">
        <f t="shared" si="0"/>
        <v>0</v>
      </c>
      <c r="R21" s="18">
        <f t="shared" si="1"/>
        <v>0</v>
      </c>
      <c r="S21" s="24">
        <f t="shared" si="2"/>
        <v>0</v>
      </c>
      <c r="T21" s="24">
        <f t="shared" si="3"/>
        <v>0</v>
      </c>
      <c r="U21" s="24">
        <f t="shared" si="4"/>
        <v>0</v>
      </c>
      <c r="V21" s="24">
        <f t="shared" si="5"/>
        <v>0</v>
      </c>
      <c r="W21" s="24">
        <v>0</v>
      </c>
      <c r="X21" s="25">
        <v>0</v>
      </c>
    </row>
    <row r="22" spans="1:24" s="1" customFormat="1" ht="35.4" customHeight="1" x14ac:dyDescent="0.35">
      <c r="A22" s="21">
        <v>17</v>
      </c>
      <c r="B22" s="22" t="s">
        <v>17</v>
      </c>
      <c r="C22" s="18">
        <v>0</v>
      </c>
      <c r="D22" s="18">
        <v>0</v>
      </c>
      <c r="E22" s="23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18">
        <f t="shared" si="0"/>
        <v>0</v>
      </c>
      <c r="R22" s="18">
        <f t="shared" si="1"/>
        <v>0</v>
      </c>
      <c r="S22" s="24">
        <f t="shared" si="2"/>
        <v>0</v>
      </c>
      <c r="T22" s="24">
        <f t="shared" si="3"/>
        <v>0</v>
      </c>
      <c r="U22" s="24">
        <f t="shared" si="4"/>
        <v>0</v>
      </c>
      <c r="V22" s="24">
        <f t="shared" si="5"/>
        <v>0</v>
      </c>
      <c r="W22" s="24">
        <v>0</v>
      </c>
      <c r="X22" s="25">
        <v>0</v>
      </c>
    </row>
    <row r="23" spans="1:24" s="1" customFormat="1" ht="35.4" customHeight="1" x14ac:dyDescent="0.35">
      <c r="A23" s="21">
        <v>18</v>
      </c>
      <c r="B23" s="22" t="s">
        <v>18</v>
      </c>
      <c r="C23" s="18">
        <v>0</v>
      </c>
      <c r="D23" s="18">
        <v>0</v>
      </c>
      <c r="E23" s="23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18">
        <f t="shared" si="0"/>
        <v>0</v>
      </c>
      <c r="R23" s="18">
        <f t="shared" si="1"/>
        <v>0</v>
      </c>
      <c r="S23" s="24">
        <f t="shared" si="2"/>
        <v>0</v>
      </c>
      <c r="T23" s="24">
        <f t="shared" si="3"/>
        <v>0</v>
      </c>
      <c r="U23" s="24">
        <f t="shared" si="4"/>
        <v>0</v>
      </c>
      <c r="V23" s="24">
        <f t="shared" si="5"/>
        <v>0</v>
      </c>
      <c r="W23" s="24">
        <v>0</v>
      </c>
      <c r="X23" s="25">
        <v>0</v>
      </c>
    </row>
    <row r="24" spans="1:24" s="1" customFormat="1" ht="35.4" customHeight="1" x14ac:dyDescent="0.35">
      <c r="A24" s="21">
        <v>19</v>
      </c>
      <c r="B24" s="22" t="s">
        <v>19</v>
      </c>
      <c r="C24" s="18">
        <v>0</v>
      </c>
      <c r="D24" s="18">
        <v>0</v>
      </c>
      <c r="E24" s="23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18">
        <f t="shared" si="0"/>
        <v>0</v>
      </c>
      <c r="R24" s="18">
        <f t="shared" si="1"/>
        <v>0</v>
      </c>
      <c r="S24" s="24">
        <f t="shared" si="2"/>
        <v>0</v>
      </c>
      <c r="T24" s="24">
        <f t="shared" si="3"/>
        <v>0</v>
      </c>
      <c r="U24" s="24">
        <f t="shared" si="4"/>
        <v>0</v>
      </c>
      <c r="V24" s="24">
        <f t="shared" si="5"/>
        <v>0</v>
      </c>
      <c r="W24" s="24">
        <v>0</v>
      </c>
      <c r="X24" s="25">
        <v>0</v>
      </c>
    </row>
    <row r="25" spans="1:24" s="1" customFormat="1" ht="35.4" customHeight="1" x14ac:dyDescent="0.35">
      <c r="A25" s="21">
        <v>20</v>
      </c>
      <c r="B25" s="22" t="s">
        <v>27</v>
      </c>
      <c r="C25" s="24">
        <v>0</v>
      </c>
      <c r="D25" s="25">
        <v>0</v>
      </c>
      <c r="E25" s="23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18">
        <v>0</v>
      </c>
      <c r="R25" s="18">
        <f t="shared" si="1"/>
        <v>0</v>
      </c>
      <c r="S25" s="24">
        <f t="shared" si="2"/>
        <v>0</v>
      </c>
      <c r="T25" s="24">
        <f t="shared" si="3"/>
        <v>0</v>
      </c>
      <c r="U25" s="24">
        <f t="shared" si="4"/>
        <v>0</v>
      </c>
      <c r="V25" s="24">
        <f t="shared" si="5"/>
        <v>0</v>
      </c>
      <c r="W25" s="24">
        <v>0</v>
      </c>
      <c r="X25" s="25">
        <v>0</v>
      </c>
    </row>
    <row r="26" spans="1:24" s="1" customFormat="1" ht="35.4" customHeight="1" x14ac:dyDescent="0.35">
      <c r="A26" s="21">
        <v>21</v>
      </c>
      <c r="B26" s="22" t="s">
        <v>6</v>
      </c>
      <c r="C26" s="24">
        <v>0</v>
      </c>
      <c r="D26" s="25">
        <v>0</v>
      </c>
      <c r="E26" s="23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18">
        <f t="shared" si="0"/>
        <v>0</v>
      </c>
      <c r="R26" s="18">
        <f t="shared" si="1"/>
        <v>0</v>
      </c>
      <c r="S26" s="24">
        <f t="shared" si="2"/>
        <v>0</v>
      </c>
      <c r="T26" s="24">
        <f t="shared" si="3"/>
        <v>0</v>
      </c>
      <c r="U26" s="24">
        <f t="shared" si="4"/>
        <v>0</v>
      </c>
      <c r="V26" s="24">
        <f t="shared" si="5"/>
        <v>0</v>
      </c>
      <c r="W26" s="24">
        <v>0</v>
      </c>
      <c r="X26" s="25">
        <v>0</v>
      </c>
    </row>
    <row r="27" spans="1:24" s="1" customFormat="1" ht="35.4" customHeight="1" x14ac:dyDescent="0.35">
      <c r="A27" s="21">
        <v>22</v>
      </c>
      <c r="B27" s="22" t="s">
        <v>20</v>
      </c>
      <c r="C27" s="24">
        <v>0</v>
      </c>
      <c r="D27" s="25">
        <v>0</v>
      </c>
      <c r="E27" s="23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18">
        <f t="shared" si="0"/>
        <v>0</v>
      </c>
      <c r="R27" s="18">
        <f t="shared" si="1"/>
        <v>0</v>
      </c>
      <c r="S27" s="24">
        <f t="shared" si="2"/>
        <v>0</v>
      </c>
      <c r="T27" s="24">
        <f t="shared" si="3"/>
        <v>0</v>
      </c>
      <c r="U27" s="24">
        <f t="shared" si="4"/>
        <v>0</v>
      </c>
      <c r="V27" s="24">
        <f t="shared" si="5"/>
        <v>0</v>
      </c>
      <c r="W27" s="24">
        <v>0</v>
      </c>
      <c r="X27" s="25">
        <v>0</v>
      </c>
    </row>
    <row r="28" spans="1:24" s="1" customFormat="1" ht="35.4" customHeight="1" x14ac:dyDescent="0.35">
      <c r="A28" s="21">
        <v>23</v>
      </c>
      <c r="B28" s="22" t="s">
        <v>31</v>
      </c>
      <c r="C28" s="18">
        <v>0</v>
      </c>
      <c r="D28" s="18">
        <v>0</v>
      </c>
      <c r="E28" s="23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/>
      <c r="L28" s="24"/>
      <c r="M28" s="24"/>
      <c r="N28" s="24"/>
      <c r="O28" s="24"/>
      <c r="P28" s="24"/>
      <c r="Q28" s="18">
        <f t="shared" si="0"/>
        <v>0</v>
      </c>
      <c r="R28" s="18">
        <f t="shared" si="1"/>
        <v>0</v>
      </c>
      <c r="S28" s="24">
        <v>0</v>
      </c>
      <c r="T28" s="24">
        <f t="shared" si="3"/>
        <v>0</v>
      </c>
      <c r="U28" s="24">
        <f t="shared" si="4"/>
        <v>0</v>
      </c>
      <c r="V28" s="24">
        <f t="shared" si="5"/>
        <v>0</v>
      </c>
      <c r="W28" s="24">
        <v>0</v>
      </c>
      <c r="X28" s="25">
        <v>0</v>
      </c>
    </row>
    <row r="29" spans="1:24" s="1" customFormat="1" ht="35.4" customHeight="1" x14ac:dyDescent="0.35">
      <c r="A29" s="21">
        <v>24</v>
      </c>
      <c r="B29" s="22" t="s">
        <v>21</v>
      </c>
      <c r="C29" s="18">
        <v>0</v>
      </c>
      <c r="D29" s="18">
        <v>0</v>
      </c>
      <c r="E29" s="23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18">
        <f t="shared" si="0"/>
        <v>0</v>
      </c>
      <c r="R29" s="18">
        <f t="shared" si="1"/>
        <v>0</v>
      </c>
      <c r="S29" s="24">
        <f t="shared" si="2"/>
        <v>0</v>
      </c>
      <c r="T29" s="24">
        <f t="shared" si="3"/>
        <v>0</v>
      </c>
      <c r="U29" s="24">
        <f t="shared" si="4"/>
        <v>0</v>
      </c>
      <c r="V29" s="24">
        <f t="shared" si="5"/>
        <v>0</v>
      </c>
      <c r="W29" s="24">
        <v>0</v>
      </c>
      <c r="X29" s="25">
        <v>0</v>
      </c>
    </row>
    <row r="30" spans="1:24" s="1" customFormat="1" ht="35.4" customHeight="1" x14ac:dyDescent="0.35">
      <c r="A30" s="21">
        <v>25</v>
      </c>
      <c r="B30" s="22" t="s">
        <v>22</v>
      </c>
      <c r="C30" s="18">
        <v>0</v>
      </c>
      <c r="D30" s="18">
        <v>0</v>
      </c>
      <c r="E30" s="23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18">
        <f t="shared" si="0"/>
        <v>0</v>
      </c>
      <c r="R30" s="18">
        <f t="shared" si="1"/>
        <v>0</v>
      </c>
      <c r="S30" s="24">
        <f t="shared" si="2"/>
        <v>0</v>
      </c>
      <c r="T30" s="24">
        <f t="shared" si="3"/>
        <v>0</v>
      </c>
      <c r="U30" s="24">
        <f t="shared" si="4"/>
        <v>0</v>
      </c>
      <c r="V30" s="24">
        <f t="shared" si="5"/>
        <v>0</v>
      </c>
      <c r="W30" s="24">
        <v>0</v>
      </c>
      <c r="X30" s="25">
        <v>0</v>
      </c>
    </row>
    <row r="31" spans="1:24" s="1" customFormat="1" ht="35.4" customHeight="1" x14ac:dyDescent="0.35">
      <c r="A31" s="21">
        <v>26</v>
      </c>
      <c r="B31" s="22" t="s">
        <v>23</v>
      </c>
      <c r="C31" s="18">
        <v>0</v>
      </c>
      <c r="D31" s="18">
        <v>0</v>
      </c>
      <c r="E31" s="23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18">
        <f t="shared" si="0"/>
        <v>0</v>
      </c>
      <c r="R31" s="18">
        <f t="shared" si="1"/>
        <v>0</v>
      </c>
      <c r="S31" s="24">
        <f t="shared" si="2"/>
        <v>0</v>
      </c>
      <c r="T31" s="24">
        <f t="shared" si="3"/>
        <v>0</v>
      </c>
      <c r="U31" s="24">
        <f t="shared" si="4"/>
        <v>0</v>
      </c>
      <c r="V31" s="24">
        <f t="shared" si="5"/>
        <v>0</v>
      </c>
      <c r="W31" s="24">
        <v>0</v>
      </c>
      <c r="X31" s="25">
        <v>0</v>
      </c>
    </row>
    <row r="32" spans="1:24" s="1" customFormat="1" ht="35.4" customHeight="1" x14ac:dyDescent="0.35">
      <c r="A32" s="21">
        <v>27</v>
      </c>
      <c r="B32" s="22" t="s">
        <v>24</v>
      </c>
      <c r="C32" s="18">
        <v>0</v>
      </c>
      <c r="D32" s="18">
        <v>0</v>
      </c>
      <c r="E32" s="23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18">
        <f t="shared" si="0"/>
        <v>0</v>
      </c>
      <c r="R32" s="18">
        <f t="shared" si="1"/>
        <v>0</v>
      </c>
      <c r="S32" s="24">
        <f t="shared" si="2"/>
        <v>0</v>
      </c>
      <c r="T32" s="24">
        <f t="shared" si="3"/>
        <v>0</v>
      </c>
      <c r="U32" s="24">
        <f t="shared" si="4"/>
        <v>0</v>
      </c>
      <c r="V32" s="24">
        <f t="shared" si="5"/>
        <v>0</v>
      </c>
      <c r="W32" s="24">
        <v>0</v>
      </c>
      <c r="X32" s="25">
        <v>0</v>
      </c>
    </row>
    <row r="33" spans="1:24" s="2" customFormat="1" ht="35.4" customHeight="1" x14ac:dyDescent="0.35">
      <c r="A33" s="16">
        <v>28</v>
      </c>
      <c r="B33" s="22" t="s">
        <v>25</v>
      </c>
      <c r="C33" s="18">
        <v>9</v>
      </c>
      <c r="D33" s="18">
        <v>19</v>
      </c>
      <c r="E33" s="23">
        <v>4</v>
      </c>
      <c r="F33" s="24">
        <v>7</v>
      </c>
      <c r="G33" s="24">
        <v>2</v>
      </c>
      <c r="H33" s="24">
        <v>1.35</v>
      </c>
      <c r="I33" s="24">
        <v>0</v>
      </c>
      <c r="J33" s="24">
        <v>0</v>
      </c>
      <c r="K33" s="26"/>
      <c r="L33" s="26"/>
      <c r="M33" s="26"/>
      <c r="N33" s="26"/>
      <c r="O33" s="24">
        <v>0</v>
      </c>
      <c r="P33" s="24">
        <v>0</v>
      </c>
      <c r="Q33" s="18">
        <f t="shared" si="0"/>
        <v>15</v>
      </c>
      <c r="R33" s="18">
        <f t="shared" si="1"/>
        <v>27.35</v>
      </c>
      <c r="S33" s="24">
        <f t="shared" si="2"/>
        <v>6</v>
      </c>
      <c r="T33" s="24">
        <f t="shared" si="3"/>
        <v>8.35</v>
      </c>
      <c r="U33" s="24">
        <f t="shared" si="4"/>
        <v>2</v>
      </c>
      <c r="V33" s="24">
        <f t="shared" si="5"/>
        <v>1.35</v>
      </c>
      <c r="W33" s="24">
        <v>41</v>
      </c>
      <c r="X33" s="25">
        <v>77.92</v>
      </c>
    </row>
    <row r="34" spans="1:24" s="2" customFormat="1" ht="35.4" customHeight="1" thickBot="1" x14ac:dyDescent="0.4">
      <c r="A34" s="27">
        <v>29</v>
      </c>
      <c r="B34" s="28" t="s">
        <v>40</v>
      </c>
      <c r="C34" s="29">
        <v>0</v>
      </c>
      <c r="D34" s="29">
        <v>0</v>
      </c>
      <c r="E34" s="30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29">
        <f t="shared" si="0"/>
        <v>0</v>
      </c>
      <c r="R34" s="29">
        <f t="shared" si="1"/>
        <v>0</v>
      </c>
      <c r="S34" s="31">
        <v>0</v>
      </c>
      <c r="T34" s="31">
        <f t="shared" si="3"/>
        <v>0</v>
      </c>
      <c r="U34" s="31">
        <f t="shared" si="4"/>
        <v>0</v>
      </c>
      <c r="V34" s="31">
        <f t="shared" si="5"/>
        <v>0</v>
      </c>
      <c r="W34" s="31">
        <v>0</v>
      </c>
      <c r="X34" s="32">
        <v>0</v>
      </c>
    </row>
    <row r="35" spans="1:24" ht="35.4" customHeight="1" thickBot="1" x14ac:dyDescent="0.4">
      <c r="A35" s="5"/>
      <c r="B35" s="14" t="s">
        <v>2</v>
      </c>
      <c r="C35" s="8">
        <f>SUM(C6:C34)</f>
        <v>151</v>
      </c>
      <c r="D35" s="9">
        <f t="shared" ref="D35:P35" si="6">SUM(D6:D34)</f>
        <v>833.40699999999993</v>
      </c>
      <c r="E35" s="8">
        <f t="shared" si="6"/>
        <v>96</v>
      </c>
      <c r="F35" s="9">
        <f t="shared" si="6"/>
        <v>3560.3220000000001</v>
      </c>
      <c r="G35" s="8">
        <f t="shared" si="6"/>
        <v>208</v>
      </c>
      <c r="H35" s="9">
        <f t="shared" si="6"/>
        <v>885.75</v>
      </c>
      <c r="I35" s="8">
        <f t="shared" si="6"/>
        <v>130</v>
      </c>
      <c r="J35" s="9">
        <f t="shared" si="6"/>
        <v>352.43307000000004</v>
      </c>
      <c r="K35" s="8">
        <f t="shared" si="6"/>
        <v>145</v>
      </c>
      <c r="L35" s="9">
        <f t="shared" si="6"/>
        <v>435.52100000000002</v>
      </c>
      <c r="M35" s="8">
        <f t="shared" si="6"/>
        <v>423</v>
      </c>
      <c r="N35" s="9">
        <f t="shared" si="6"/>
        <v>1520.2094876000001</v>
      </c>
      <c r="O35" s="8">
        <f t="shared" si="6"/>
        <v>111</v>
      </c>
      <c r="P35" s="9">
        <f t="shared" si="6"/>
        <v>227.26483360000003</v>
      </c>
      <c r="Q35" s="8">
        <f t="shared" si="0"/>
        <v>585</v>
      </c>
      <c r="R35" s="9">
        <f t="shared" si="1"/>
        <v>5631.9120700000003</v>
      </c>
      <c r="S35" s="7">
        <f t="shared" si="2"/>
        <v>434</v>
      </c>
      <c r="T35" s="7">
        <f t="shared" si="3"/>
        <v>4798.5050700000002</v>
      </c>
      <c r="U35" s="7">
        <f t="shared" si="4"/>
        <v>338</v>
      </c>
      <c r="V35" s="7">
        <f t="shared" si="5"/>
        <v>1238.18307</v>
      </c>
      <c r="W35" s="8">
        <f t="shared" ref="W35:X35" si="7">SUM(W6:W34)</f>
        <v>1477</v>
      </c>
      <c r="X35" s="9">
        <f t="shared" si="7"/>
        <v>8747.0605999999989</v>
      </c>
    </row>
    <row r="36" spans="1:24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5" t="s">
        <v>26</v>
      </c>
      <c r="X36" s="35"/>
    </row>
  </sheetData>
  <mergeCells count="17">
    <mergeCell ref="C4:D4"/>
    <mergeCell ref="Q4:R4"/>
    <mergeCell ref="W36:X36"/>
    <mergeCell ref="W1:X1"/>
    <mergeCell ref="A2:X2"/>
    <mergeCell ref="A3:X3"/>
    <mergeCell ref="A4:A5"/>
    <mergeCell ref="B4:B5"/>
    <mergeCell ref="U4:V4"/>
    <mergeCell ref="W4:X4"/>
    <mergeCell ref="O4:P4"/>
    <mergeCell ref="M4:N4"/>
    <mergeCell ref="K4:L4"/>
    <mergeCell ref="I4:J4"/>
    <mergeCell ref="G4:H4"/>
    <mergeCell ref="E4:F4"/>
    <mergeCell ref="S4:T4"/>
  </mergeCells>
  <pageMargins left="0.38" right="0.99" top="0.7" bottom="0.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Agri Clinic-ABC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 1</dc:creator>
  <cp:lastModifiedBy>SLPC</cp:lastModifiedBy>
  <cp:lastPrinted>2022-05-18T14:32:46Z</cp:lastPrinted>
  <dcterms:created xsi:type="dcterms:W3CDTF">2019-07-11T11:46:30Z</dcterms:created>
  <dcterms:modified xsi:type="dcterms:W3CDTF">2022-05-18T14:32:48Z</dcterms:modified>
</cp:coreProperties>
</file>