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 Ann 20 Agri Clinics" sheetId="1" r:id="rId1"/>
  </sheets>
  <externalReferences>
    <externalReference r:id="rId2"/>
  </externalReferences>
  <definedNames>
    <definedName name="\D">#REF!</definedName>
    <definedName name="\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U18" i="1"/>
  <c r="V18" i="1"/>
  <c r="T18" i="1" s="1"/>
  <c r="T19" i="1"/>
  <c r="R19" i="1" s="1"/>
  <c r="U19" i="1"/>
  <c r="S19" i="1" s="1"/>
  <c r="V19" i="1"/>
  <c r="S20" i="1"/>
  <c r="Q20" i="1" s="1"/>
  <c r="U20" i="1"/>
  <c r="V20" i="1"/>
  <c r="T20" i="1" s="1"/>
  <c r="R20" i="1" s="1"/>
  <c r="T21" i="1"/>
  <c r="R21" i="1" s="1"/>
  <c r="U21" i="1"/>
  <c r="S21" i="1" s="1"/>
  <c r="Q21" i="1" s="1"/>
  <c r="V21" i="1"/>
  <c r="S22" i="1"/>
  <c r="Q22" i="1" s="1"/>
  <c r="U22" i="1"/>
  <c r="V22" i="1"/>
  <c r="T22" i="1" s="1"/>
  <c r="R22" i="1" s="1"/>
  <c r="T23" i="1"/>
  <c r="R23" i="1" s="1"/>
  <c r="U23" i="1"/>
  <c r="S23" i="1" s="1"/>
  <c r="Q23" i="1" s="1"/>
  <c r="V23" i="1"/>
  <c r="S24" i="1"/>
  <c r="Q24" i="1" s="1"/>
  <c r="U24" i="1"/>
  <c r="V24" i="1"/>
  <c r="T24" i="1" s="1"/>
  <c r="R24" i="1" s="1"/>
  <c r="U25" i="1"/>
  <c r="S25" i="1" s="1"/>
  <c r="V25" i="1"/>
  <c r="T25" i="1" s="1"/>
  <c r="R25" i="1" s="1"/>
  <c r="S26" i="1"/>
  <c r="Q26" i="1" s="1"/>
  <c r="T26" i="1"/>
  <c r="R26" i="1" s="1"/>
  <c r="U26" i="1"/>
  <c r="V26" i="1"/>
  <c r="U27" i="1"/>
  <c r="S27" i="1" s="1"/>
  <c r="Q27" i="1" s="1"/>
  <c r="V27" i="1"/>
  <c r="T27" i="1" s="1"/>
  <c r="R27" i="1" s="1"/>
  <c r="Q28" i="1"/>
  <c r="T28" i="1"/>
  <c r="R28" i="1" s="1"/>
  <c r="U28" i="1"/>
  <c r="V28" i="1"/>
  <c r="S29" i="1"/>
  <c r="Q29" i="1" s="1"/>
  <c r="U29" i="1"/>
  <c r="V29" i="1"/>
  <c r="T29" i="1" s="1"/>
  <c r="R29" i="1" s="1"/>
  <c r="T30" i="1"/>
  <c r="R30" i="1" s="1"/>
  <c r="U30" i="1"/>
  <c r="S30" i="1" s="1"/>
  <c r="Q30" i="1" s="1"/>
  <c r="V30" i="1"/>
  <c r="S31" i="1"/>
  <c r="Q31" i="1" s="1"/>
  <c r="U31" i="1"/>
  <c r="V31" i="1"/>
  <c r="T31" i="1" s="1"/>
  <c r="R31" i="1" s="1"/>
  <c r="T32" i="1"/>
  <c r="R32" i="1" s="1"/>
  <c r="U32" i="1"/>
  <c r="S32" i="1" s="1"/>
  <c r="Q32" i="1" s="1"/>
  <c r="V32" i="1"/>
  <c r="Q34" i="1"/>
  <c r="U34" i="1"/>
  <c r="V34" i="1"/>
  <c r="T34" i="1" s="1"/>
  <c r="R34" i="1" s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W35" i="1"/>
  <c r="X35" i="1"/>
  <c r="Q19" i="1" l="1"/>
  <c r="Q35" i="1" s="1"/>
  <c r="S35" i="1"/>
  <c r="T35" i="1"/>
  <c r="R35" i="1"/>
  <c r="V35" i="1"/>
  <c r="U35" i="1"/>
</calcChain>
</file>

<file path=xl/sharedStrings.xml><?xml version="1.0" encoding="utf-8"?>
<sst xmlns="http://schemas.openxmlformats.org/spreadsheetml/2006/main" count="69" uniqueCount="49">
  <si>
    <t>SLBC PUNJAB</t>
  </si>
  <si>
    <t>TOTAL</t>
  </si>
  <si>
    <t>PUNJAB STATE COOPERATIVE BANK</t>
  </si>
  <si>
    <t>PUNJAB GRAMIN BANK</t>
  </si>
  <si>
    <t>JANA SMALL FINANCE BANK</t>
  </si>
  <si>
    <t>UJJIVAN SMALL FINANCE BANK</t>
  </si>
  <si>
    <t>CAPITAL SMALL FINANCE BANK</t>
  </si>
  <si>
    <t>AU SMALL FINANCE BANK</t>
  </si>
  <si>
    <t xml:space="preserve">RBL Bank </t>
  </si>
  <si>
    <t>BANDHAN BANK</t>
  </si>
  <si>
    <t>AXIS Bank</t>
  </si>
  <si>
    <t>INDUSIND BANK</t>
  </si>
  <si>
    <t>FEDERAL BANK</t>
  </si>
  <si>
    <t>YES BANK</t>
  </si>
  <si>
    <t>KOTAK MAHINDRA BANK</t>
  </si>
  <si>
    <t>ICICI Bank</t>
  </si>
  <si>
    <t>HDFC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</si>
  <si>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</si>
  <si>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</si>
  <si>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</si>
  <si>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</si>
  <si>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</si>
  <si>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</si>
  <si>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</si>
  <si>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</si>
  <si>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</si>
  <si>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</si>
  <si>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</si>
  <si>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</si>
  <si>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</si>
  <si>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</si>
  <si>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Amt.</t>
  </si>
  <si>
    <t>No.</t>
  </si>
  <si>
    <t>Cummulative Outstanding   as on JUNE 2022</t>
  </si>
  <si>
    <t>Financed during the year      2021-2022                (01.04.2021 to 30.09.2021)</t>
  </si>
  <si>
    <t>Financed during the year      2021-2022                (01.04.2021 to 31.12.2021)</t>
  </si>
  <si>
    <t>Financed during the year      2022-23          (01.04.2022 to 30.06.2022)</t>
  </si>
  <si>
    <t>Financed during the Quarter ended June 2020    (01.04.2020 to 30.06.2020)</t>
  </si>
  <si>
    <t>Financed during the Quarter ended September 2020    (01.07.2020 to 30.09.2020)</t>
  </si>
  <si>
    <t xml:space="preserve">Financed during the Quarter dec 2021                 </t>
  </si>
  <si>
    <t xml:space="preserve">Financed during the Quarter June 2021           </t>
  </si>
  <si>
    <t xml:space="preserve">Financed during the Quarter Sep 2021           </t>
  </si>
  <si>
    <t xml:space="preserve">Financed during the          Quarter December 2021           </t>
  </si>
  <si>
    <t xml:space="preserve">Financed during the          Quarter JUNE 2022          </t>
  </si>
  <si>
    <t>Name of Bank</t>
  </si>
  <si>
    <t>S.No.</t>
  </si>
  <si>
    <t>(Amt. in lacs)</t>
  </si>
  <si>
    <t>Bank-wise progress under Agri Clinics-Agri Business Centres (ACABCs) as on 30.06.2022</t>
  </si>
  <si>
    <t>Annexure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</si>
</sst>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4"/>
      <color rgb="FFFF0000"/>
      <name val="Times New Roman"/>
      <family val="1"/>
    </font>
    <font>
      <b/>
      <sz val="15"/>
      <name val="Tahoma"/>
      <family val="2"/>
    </font>
    <font>
      <b/>
      <sz val="17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1" fontId="3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1" fillId="0" borderId="2" xfId="1" applyFont="1" applyFill="1" applyBorder="1"/>
    <xf numFmtId="1" fontId="5" fillId="0" borderId="3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7" fillId="0" borderId="0" xfId="1" applyFont="1" applyFill="1"/>
    <xf numFmtId="1" fontId="5" fillId="0" borderId="11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horizontal="center" vertical="center"/>
    </xf>
    <xf numFmtId="1" fontId="5" fillId="0" borderId="15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top" wrapText="1"/>
    </xf>
    <xf numFmtId="0" fontId="2" fillId="0" borderId="18" xfId="1" applyFont="1" applyFill="1" applyBorder="1" applyAlignment="1">
      <alignment horizontal="center" vertical="top" wrapText="1"/>
    </xf>
    <xf numFmtId="0" fontId="2" fillId="0" borderId="19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top" wrapText="1"/>
    </xf>
    <xf numFmtId="0" fontId="2" fillId="0" borderId="21" xfId="1" applyFont="1" applyFill="1" applyBorder="1" applyAlignment="1">
      <alignment horizontal="center" vertical="top" wrapText="1"/>
    </xf>
    <xf numFmtId="0" fontId="8" fillId="0" borderId="22" xfId="1" applyFont="1" applyFill="1" applyBorder="1" applyAlignment="1">
      <alignment horizontal="center" vertical="top" wrapText="1"/>
    </xf>
    <xf numFmtId="0" fontId="8" fillId="0" borderId="23" xfId="1" applyFont="1" applyFill="1" applyBorder="1" applyAlignment="1">
      <alignment horizontal="center" vertical="top"/>
    </xf>
    <xf numFmtId="0" fontId="2" fillId="0" borderId="21" xfId="1" applyFont="1" applyFill="1" applyBorder="1" applyAlignment="1">
      <alignment horizontal="center" vertical="top" wrapText="1"/>
    </xf>
    <xf numFmtId="0" fontId="2" fillId="0" borderId="24" xfId="1" applyFont="1" applyFill="1" applyBorder="1" applyAlignment="1">
      <alignment horizontal="center" vertical="top" wrapText="1"/>
    </xf>
    <xf numFmtId="0" fontId="2" fillId="0" borderId="25" xfId="1" applyFont="1" applyFill="1" applyBorder="1" applyAlignment="1">
      <alignment horizontal="center" vertical="top" wrapText="1"/>
    </xf>
    <xf numFmtId="0" fontId="1" fillId="0" borderId="21" xfId="1" applyFill="1" applyBorder="1" applyAlignment="1">
      <alignment horizontal="center" vertical="top" wrapText="1"/>
    </xf>
    <xf numFmtId="0" fontId="8" fillId="0" borderId="26" xfId="1" applyFont="1" applyFill="1" applyBorder="1" applyAlignment="1">
      <alignment horizontal="center" vertical="top" wrapText="1"/>
    </xf>
    <xf numFmtId="0" fontId="8" fillId="0" borderId="27" xfId="1" applyFont="1" applyFill="1" applyBorder="1" applyAlignment="1">
      <alignment horizontal="center" vertical="top"/>
    </xf>
    <xf numFmtId="0" fontId="2" fillId="0" borderId="21" xfId="1" applyFont="1" applyFill="1" applyBorder="1" applyAlignment="1">
      <alignment horizontal="right" vertical="top" wrapText="1"/>
    </xf>
    <xf numFmtId="0" fontId="2" fillId="0" borderId="25" xfId="1" applyFont="1" applyFill="1" applyBorder="1" applyAlignment="1">
      <alignment horizontal="right" vertical="top" wrapText="1"/>
    </xf>
    <xf numFmtId="0" fontId="2" fillId="0" borderId="24" xfId="1" applyFont="1" applyFill="1" applyBorder="1" applyAlignment="1">
      <alignment horizontal="right" vertical="top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view="pageBreakPreview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Y8" sqref="Y8:Z8"/>
    </sheetView>
  </sheetViews>
  <sheetFormatPr defaultRowHeight="18" x14ac:dyDescent="0.35"/>
  <cols>
    <col min="1" max="1" width="7.88671875" style="1" customWidth="1"/>
    <col min="2" max="2" width="40.44140625" style="1" customWidth="1"/>
    <col min="3" max="3" width="15.33203125" style="2" customWidth="1"/>
    <col min="4" max="4" width="17.44140625" style="2" customWidth="1"/>
    <col min="5" max="6" width="18.77734375" style="2" hidden="1" customWidth="1"/>
    <col min="7" max="7" width="18.109375" style="2" hidden="1" customWidth="1"/>
    <col min="8" max="8" width="16.44140625" style="2" hidden="1" customWidth="1"/>
    <col min="9" max="9" width="16.6640625" style="2" hidden="1" customWidth="1"/>
    <col min="10" max="10" width="23.77734375" style="2" hidden="1" customWidth="1"/>
    <col min="11" max="11" width="15.88671875" style="2" hidden="1" customWidth="1"/>
    <col min="12" max="12" width="16.6640625" style="2" hidden="1" customWidth="1"/>
    <col min="13" max="13" width="19.21875" style="2" hidden="1" customWidth="1"/>
    <col min="14" max="14" width="15.77734375" style="2" hidden="1" customWidth="1"/>
    <col min="15" max="15" width="17.21875" style="2" hidden="1" customWidth="1"/>
    <col min="16" max="16" width="0.21875" style="2" customWidth="1"/>
    <col min="17" max="18" width="17.88671875" style="2" customWidth="1"/>
    <col min="19" max="20" width="17.88671875" style="2" hidden="1" customWidth="1"/>
    <col min="21" max="21" width="17.6640625" style="2" hidden="1" customWidth="1"/>
    <col min="22" max="22" width="16.88671875" style="2" hidden="1" customWidth="1"/>
    <col min="23" max="23" width="17.109375" style="2" customWidth="1"/>
    <col min="24" max="24" width="16.44140625" style="2" customWidth="1"/>
    <col min="25" max="16384" width="8.88671875" style="1"/>
  </cols>
  <sheetData>
    <row r="1" spans="1:24" ht="19.5" customHeight="1" thickBot="1" x14ac:dyDescent="0.4">
      <c r="A1" s="5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5" t="s">
        <v>48</v>
      </c>
      <c r="X1" s="45"/>
    </row>
    <row r="2" spans="1:24" ht="46.5" customHeight="1" thickBot="1" x14ac:dyDescent="0.4">
      <c r="A2" s="44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2"/>
    </row>
    <row r="3" spans="1:24" ht="19.5" customHeight="1" thickBot="1" x14ac:dyDescent="0.4">
      <c r="A3" s="41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9"/>
    </row>
    <row r="4" spans="1:24" ht="54.6" customHeight="1" thickBot="1" x14ac:dyDescent="0.4">
      <c r="A4" s="38" t="s">
        <v>45</v>
      </c>
      <c r="B4" s="37" t="s">
        <v>44</v>
      </c>
      <c r="C4" s="34" t="s">
        <v>43</v>
      </c>
      <c r="D4" s="36"/>
      <c r="E4" s="34" t="s">
        <v>42</v>
      </c>
      <c r="F4" s="36"/>
      <c r="G4" s="34" t="s">
        <v>41</v>
      </c>
      <c r="H4" s="36"/>
      <c r="I4" s="34" t="s">
        <v>40</v>
      </c>
      <c r="J4" s="36"/>
      <c r="K4" s="34" t="s">
        <v>39</v>
      </c>
      <c r="L4" s="33"/>
      <c r="M4" s="34" t="s">
        <v>38</v>
      </c>
      <c r="N4" s="33"/>
      <c r="O4" s="34" t="s">
        <v>37</v>
      </c>
      <c r="P4" s="33"/>
      <c r="Q4" s="34" t="s">
        <v>36</v>
      </c>
      <c r="R4" s="35"/>
      <c r="S4" s="34" t="s">
        <v>35</v>
      </c>
      <c r="T4" s="35"/>
      <c r="U4" s="34" t="s">
        <v>34</v>
      </c>
      <c r="V4" s="35"/>
      <c r="W4" s="34" t="s">
        <v>33</v>
      </c>
      <c r="X4" s="33"/>
    </row>
    <row r="5" spans="1:24" ht="16.5" customHeight="1" thickBot="1" x14ac:dyDescent="0.4">
      <c r="A5" s="32"/>
      <c r="B5" s="31"/>
      <c r="C5" s="28" t="s">
        <v>32</v>
      </c>
      <c r="D5" s="30" t="s">
        <v>31</v>
      </c>
      <c r="E5" s="28" t="s">
        <v>32</v>
      </c>
      <c r="F5" s="30" t="s">
        <v>31</v>
      </c>
      <c r="G5" s="28" t="s">
        <v>32</v>
      </c>
      <c r="H5" s="30" t="s">
        <v>31</v>
      </c>
      <c r="I5" s="28" t="s">
        <v>32</v>
      </c>
      <c r="J5" s="30" t="s">
        <v>31</v>
      </c>
      <c r="K5" s="28" t="s">
        <v>32</v>
      </c>
      <c r="L5" s="26" t="s">
        <v>31</v>
      </c>
      <c r="M5" s="28" t="s">
        <v>32</v>
      </c>
      <c r="N5" s="26" t="s">
        <v>31</v>
      </c>
      <c r="O5" s="28" t="s">
        <v>32</v>
      </c>
      <c r="P5" s="29" t="s">
        <v>31</v>
      </c>
      <c r="Q5" s="28" t="s">
        <v>32</v>
      </c>
      <c r="R5" s="26" t="s">
        <v>31</v>
      </c>
      <c r="S5" s="28" t="s">
        <v>32</v>
      </c>
      <c r="T5" s="26" t="s">
        <v>31</v>
      </c>
      <c r="U5" s="28" t="s">
        <v>32</v>
      </c>
      <c r="V5" s="26" t="s">
        <v>31</v>
      </c>
      <c r="W5" s="27" t="s">
        <v>32</v>
      </c>
      <c r="X5" s="26" t="s">
        <v>31</v>
      </c>
    </row>
    <row r="6" spans="1:24" ht="35.4" customHeight="1" x14ac:dyDescent="0.35">
      <c r="A6" s="17">
        <v>1</v>
      </c>
      <c r="B6" s="25" t="s">
        <v>30</v>
      </c>
      <c r="C6" s="15">
        <v>29</v>
      </c>
      <c r="D6" s="15">
        <v>221</v>
      </c>
      <c r="E6" s="24">
        <v>29</v>
      </c>
      <c r="F6" s="15">
        <v>220.5</v>
      </c>
      <c r="G6" s="15">
        <v>422</v>
      </c>
      <c r="H6" s="15">
        <v>4674.07</v>
      </c>
      <c r="I6" s="15">
        <v>0</v>
      </c>
      <c r="J6" s="15">
        <v>0</v>
      </c>
      <c r="K6" s="15">
        <v>0</v>
      </c>
      <c r="L6" s="15">
        <v>0</v>
      </c>
      <c r="M6" s="15">
        <v>2</v>
      </c>
      <c r="N6" s="15">
        <v>2</v>
      </c>
      <c r="O6" s="15">
        <v>2</v>
      </c>
      <c r="P6" s="15">
        <v>2</v>
      </c>
      <c r="Q6" s="15">
        <v>29</v>
      </c>
      <c r="R6" s="15">
        <v>221</v>
      </c>
      <c r="S6" s="15">
        <v>114</v>
      </c>
      <c r="T6" s="15">
        <v>851.6</v>
      </c>
      <c r="U6" s="15">
        <v>85</v>
      </c>
      <c r="V6" s="15">
        <v>631.1</v>
      </c>
      <c r="W6" s="15">
        <v>422</v>
      </c>
      <c r="X6" s="23">
        <v>4674.07</v>
      </c>
    </row>
    <row r="7" spans="1:24" s="5" customFormat="1" ht="35.4" customHeight="1" x14ac:dyDescent="0.35">
      <c r="A7" s="22">
        <v>2</v>
      </c>
      <c r="B7" s="16" t="s">
        <v>29</v>
      </c>
      <c r="C7" s="15">
        <v>88</v>
      </c>
      <c r="D7" s="15">
        <v>162.83578</v>
      </c>
      <c r="E7" s="21">
        <v>88</v>
      </c>
      <c r="F7" s="20">
        <v>162.83578</v>
      </c>
      <c r="G7" s="20">
        <v>693</v>
      </c>
      <c r="H7" s="20">
        <v>2414.2913899999994</v>
      </c>
      <c r="I7" s="20">
        <v>61</v>
      </c>
      <c r="J7" s="20">
        <v>191.91207</v>
      </c>
      <c r="K7" s="20">
        <v>76</v>
      </c>
      <c r="L7" s="20">
        <v>275</v>
      </c>
      <c r="M7" s="20">
        <v>82</v>
      </c>
      <c r="N7" s="20">
        <v>101</v>
      </c>
      <c r="O7" s="20">
        <v>0</v>
      </c>
      <c r="P7" s="20">
        <v>0</v>
      </c>
      <c r="Q7" s="15">
        <v>88</v>
      </c>
      <c r="R7" s="15">
        <v>163</v>
      </c>
      <c r="S7" s="20">
        <v>842</v>
      </c>
      <c r="T7" s="20">
        <v>2769.0392399999992</v>
      </c>
      <c r="U7" s="20">
        <v>754</v>
      </c>
      <c r="V7" s="20">
        <v>2606.2034599999993</v>
      </c>
      <c r="W7" s="20">
        <v>693</v>
      </c>
      <c r="X7" s="19">
        <v>2414.2913899999994</v>
      </c>
    </row>
    <row r="8" spans="1:24" ht="35.4" customHeight="1" x14ac:dyDescent="0.35">
      <c r="A8" s="17">
        <v>3</v>
      </c>
      <c r="B8" s="16" t="s">
        <v>28</v>
      </c>
      <c r="C8" s="15">
        <v>0</v>
      </c>
      <c r="D8" s="15">
        <v>0</v>
      </c>
      <c r="E8" s="21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15">
        <v>0</v>
      </c>
      <c r="R8" s="15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19">
        <v>0</v>
      </c>
    </row>
    <row r="9" spans="1:24" s="18" customFormat="1" ht="35.4" customHeight="1" x14ac:dyDescent="0.35">
      <c r="A9" s="22">
        <v>4</v>
      </c>
      <c r="B9" s="16" t="s">
        <v>27</v>
      </c>
      <c r="C9" s="15">
        <v>0</v>
      </c>
      <c r="D9" s="15">
        <v>0</v>
      </c>
      <c r="E9" s="21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15">
        <v>0</v>
      </c>
      <c r="R9" s="15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19">
        <v>0</v>
      </c>
    </row>
    <row r="10" spans="1:24" s="18" customFormat="1" ht="35.4" customHeight="1" x14ac:dyDescent="0.35">
      <c r="A10" s="22">
        <v>5</v>
      </c>
      <c r="B10" s="16" t="s">
        <v>26</v>
      </c>
      <c r="C10" s="15">
        <v>20</v>
      </c>
      <c r="D10" s="15">
        <v>93.736000000000004</v>
      </c>
      <c r="E10" s="21">
        <v>20</v>
      </c>
      <c r="F10" s="20">
        <v>93.736000000000004</v>
      </c>
      <c r="G10" s="20">
        <v>307</v>
      </c>
      <c r="H10" s="20">
        <v>1369.7998372</v>
      </c>
      <c r="I10" s="20">
        <v>69</v>
      </c>
      <c r="J10" s="20">
        <v>160.52100000000002</v>
      </c>
      <c r="K10" s="20">
        <v>69</v>
      </c>
      <c r="L10" s="20">
        <v>160.52100000000002</v>
      </c>
      <c r="M10" s="20">
        <v>339</v>
      </c>
      <c r="N10" s="20">
        <v>1417.2094876000001</v>
      </c>
      <c r="O10" s="20">
        <v>109</v>
      </c>
      <c r="P10" s="20">
        <v>225.26483360000003</v>
      </c>
      <c r="Q10" s="15">
        <v>20</v>
      </c>
      <c r="R10" s="15">
        <v>93.736000000000004</v>
      </c>
      <c r="S10" s="20">
        <v>396</v>
      </c>
      <c r="T10" s="20">
        <v>1624.0568372</v>
      </c>
      <c r="U10" s="20">
        <v>376</v>
      </c>
      <c r="V10" s="20">
        <v>1530.3208371999999</v>
      </c>
      <c r="W10" s="20">
        <v>307</v>
      </c>
      <c r="X10" s="19">
        <v>1369.7998372</v>
      </c>
    </row>
    <row r="11" spans="1:24" s="18" customFormat="1" ht="35.4" customHeight="1" x14ac:dyDescent="0.35">
      <c r="A11" s="22">
        <v>6</v>
      </c>
      <c r="B11" s="16" t="s">
        <v>25</v>
      </c>
      <c r="C11" s="15">
        <v>0</v>
      </c>
      <c r="D11" s="15">
        <v>0</v>
      </c>
      <c r="E11" s="21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5">
        <v>0</v>
      </c>
      <c r="R11" s="15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19">
        <v>0</v>
      </c>
    </row>
    <row r="12" spans="1:24" s="18" customFormat="1" ht="35.4" customHeight="1" x14ac:dyDescent="0.35">
      <c r="A12" s="22">
        <v>7</v>
      </c>
      <c r="B12" s="16" t="s">
        <v>24</v>
      </c>
      <c r="C12" s="15">
        <v>0</v>
      </c>
      <c r="D12" s="15">
        <v>0</v>
      </c>
      <c r="E12" s="21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19">
        <v>0</v>
      </c>
    </row>
    <row r="13" spans="1:24" s="18" customFormat="1" ht="35.4" customHeight="1" x14ac:dyDescent="0.35">
      <c r="A13" s="22">
        <v>8</v>
      </c>
      <c r="B13" s="16" t="s">
        <v>23</v>
      </c>
      <c r="C13" s="15">
        <v>0</v>
      </c>
      <c r="D13" s="15">
        <v>0</v>
      </c>
      <c r="E13" s="21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9">
        <v>0</v>
      </c>
    </row>
    <row r="14" spans="1:24" s="18" customFormat="1" ht="35.4" customHeight="1" x14ac:dyDescent="0.35">
      <c r="A14" s="22">
        <v>9</v>
      </c>
      <c r="B14" s="16" t="s">
        <v>22</v>
      </c>
      <c r="C14" s="15">
        <v>0</v>
      </c>
      <c r="D14" s="15">
        <v>0</v>
      </c>
      <c r="E14" s="21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19">
        <v>0</v>
      </c>
    </row>
    <row r="15" spans="1:24" s="18" customFormat="1" ht="35.4" customHeight="1" x14ac:dyDescent="0.35">
      <c r="A15" s="22">
        <v>10</v>
      </c>
      <c r="B15" s="16" t="s">
        <v>21</v>
      </c>
      <c r="C15" s="15">
        <v>0</v>
      </c>
      <c r="D15" s="15">
        <v>0</v>
      </c>
      <c r="E15" s="2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19">
        <v>0</v>
      </c>
    </row>
    <row r="16" spans="1:24" s="18" customFormat="1" ht="35.4" customHeight="1" x14ac:dyDescent="0.35">
      <c r="A16" s="22">
        <v>11</v>
      </c>
      <c r="B16" s="16" t="s">
        <v>20</v>
      </c>
      <c r="C16" s="15">
        <v>0</v>
      </c>
      <c r="D16" s="15">
        <v>0</v>
      </c>
      <c r="E16" s="21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5">
        <v>0</v>
      </c>
      <c r="R16" s="15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9">
        <v>0</v>
      </c>
    </row>
    <row r="17" spans="1:24" s="18" customFormat="1" ht="35.4" customHeight="1" x14ac:dyDescent="0.35">
      <c r="A17" s="22">
        <v>12</v>
      </c>
      <c r="B17" s="16" t="s">
        <v>19</v>
      </c>
      <c r="C17" s="15">
        <v>0</v>
      </c>
      <c r="D17" s="15">
        <v>0</v>
      </c>
      <c r="E17" s="21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5">
        <v>0</v>
      </c>
      <c r="R17" s="15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19">
        <v>0</v>
      </c>
    </row>
    <row r="18" spans="1:24" s="18" customFormat="1" ht="35.4" customHeight="1" x14ac:dyDescent="0.35">
      <c r="A18" s="22">
        <v>13</v>
      </c>
      <c r="B18" s="16" t="s">
        <v>18</v>
      </c>
      <c r="C18" s="15">
        <v>0</v>
      </c>
      <c r="D18" s="15">
        <v>0</v>
      </c>
      <c r="E18" s="21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5">
        <v>0</v>
      </c>
      <c r="R18" s="15">
        <v>0</v>
      </c>
      <c r="S18" s="20">
        <f>U18+E18</f>
        <v>0</v>
      </c>
      <c r="T18" s="20">
        <f>V18+F18</f>
        <v>0</v>
      </c>
      <c r="U18" s="20">
        <f>I18+G18</f>
        <v>0</v>
      </c>
      <c r="V18" s="20">
        <f>J18+H18</f>
        <v>0</v>
      </c>
      <c r="W18" s="20">
        <v>1</v>
      </c>
      <c r="X18" s="19">
        <v>6</v>
      </c>
    </row>
    <row r="19" spans="1:24" s="18" customFormat="1" ht="35.4" customHeight="1" x14ac:dyDescent="0.35">
      <c r="A19" s="22">
        <v>14</v>
      </c>
      <c r="B19" s="16" t="s">
        <v>17</v>
      </c>
      <c r="C19" s="15">
        <v>0</v>
      </c>
      <c r="D19" s="15">
        <v>0</v>
      </c>
      <c r="E19" s="21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15">
        <f>C19+S19</f>
        <v>0</v>
      </c>
      <c r="R19" s="15">
        <f>D19+T19</f>
        <v>0</v>
      </c>
      <c r="S19" s="20">
        <f>U19+E19</f>
        <v>0</v>
      </c>
      <c r="T19" s="20">
        <f>V19+F19</f>
        <v>0</v>
      </c>
      <c r="U19" s="20">
        <f>I19+G19</f>
        <v>0</v>
      </c>
      <c r="V19" s="20">
        <f>J19+H19</f>
        <v>0</v>
      </c>
      <c r="W19" s="20">
        <v>0</v>
      </c>
      <c r="X19" s="19">
        <v>0</v>
      </c>
    </row>
    <row r="20" spans="1:24" s="18" customFormat="1" ht="35.4" customHeight="1" x14ac:dyDescent="0.35">
      <c r="A20" s="22">
        <v>15</v>
      </c>
      <c r="B20" s="16" t="s">
        <v>16</v>
      </c>
      <c r="C20" s="15">
        <v>0</v>
      </c>
      <c r="D20" s="15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5">
        <f>C20+S20</f>
        <v>0</v>
      </c>
      <c r="R20" s="15">
        <f>D20+T20</f>
        <v>0</v>
      </c>
      <c r="S20" s="20">
        <f>U20+E20</f>
        <v>0</v>
      </c>
      <c r="T20" s="20">
        <f>V20+F20</f>
        <v>0</v>
      </c>
      <c r="U20" s="20">
        <f>I20+G20</f>
        <v>0</v>
      </c>
      <c r="V20" s="20">
        <f>J20+H20</f>
        <v>0</v>
      </c>
      <c r="W20" s="20">
        <v>0</v>
      </c>
      <c r="X20" s="19">
        <v>0</v>
      </c>
    </row>
    <row r="21" spans="1:24" s="18" customFormat="1" ht="35.4" customHeight="1" x14ac:dyDescent="0.35">
      <c r="A21" s="22">
        <v>16</v>
      </c>
      <c r="B21" s="16" t="s">
        <v>15</v>
      </c>
      <c r="C21" s="15">
        <v>0</v>
      </c>
      <c r="D21" s="15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5">
        <f>C21+S21</f>
        <v>0</v>
      </c>
      <c r="R21" s="15">
        <f>D21+T21</f>
        <v>0</v>
      </c>
      <c r="S21" s="20">
        <f>U21+E21</f>
        <v>0</v>
      </c>
      <c r="T21" s="20">
        <f>V21+F21</f>
        <v>0</v>
      </c>
      <c r="U21" s="20">
        <f>I21+G21</f>
        <v>0</v>
      </c>
      <c r="V21" s="20">
        <f>J21+H21</f>
        <v>0</v>
      </c>
      <c r="W21" s="20">
        <v>0</v>
      </c>
      <c r="X21" s="19">
        <v>0</v>
      </c>
    </row>
    <row r="22" spans="1:24" s="18" customFormat="1" ht="35.4" customHeight="1" x14ac:dyDescent="0.35">
      <c r="A22" s="22">
        <v>17</v>
      </c>
      <c r="B22" s="16" t="s">
        <v>14</v>
      </c>
      <c r="C22" s="15">
        <v>0</v>
      </c>
      <c r="D22" s="15">
        <v>0</v>
      </c>
      <c r="E22" s="21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5">
        <f>C22+S22</f>
        <v>0</v>
      </c>
      <c r="R22" s="15">
        <f>D22+T22</f>
        <v>0</v>
      </c>
      <c r="S22" s="20">
        <f>U22+E22</f>
        <v>0</v>
      </c>
      <c r="T22" s="20">
        <f>V22+F22</f>
        <v>0</v>
      </c>
      <c r="U22" s="20">
        <f>I22+G22</f>
        <v>0</v>
      </c>
      <c r="V22" s="20">
        <f>J22+H22</f>
        <v>0</v>
      </c>
      <c r="W22" s="20">
        <v>0</v>
      </c>
      <c r="X22" s="19">
        <v>0</v>
      </c>
    </row>
    <row r="23" spans="1:24" s="18" customFormat="1" ht="35.4" customHeight="1" x14ac:dyDescent="0.35">
      <c r="A23" s="22">
        <v>18</v>
      </c>
      <c r="B23" s="16" t="s">
        <v>13</v>
      </c>
      <c r="C23" s="15">
        <v>0</v>
      </c>
      <c r="D23" s="15">
        <v>0</v>
      </c>
      <c r="E23" s="21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5">
        <f>C23+S23</f>
        <v>0</v>
      </c>
      <c r="R23" s="15">
        <f>D23+T23</f>
        <v>0</v>
      </c>
      <c r="S23" s="20">
        <f>U23+E23</f>
        <v>0</v>
      </c>
      <c r="T23" s="20">
        <f>V23+F23</f>
        <v>0</v>
      </c>
      <c r="U23" s="20">
        <f>I23+G23</f>
        <v>0</v>
      </c>
      <c r="V23" s="20">
        <f>J23+H23</f>
        <v>0</v>
      </c>
      <c r="W23" s="20">
        <v>0</v>
      </c>
      <c r="X23" s="19">
        <v>0</v>
      </c>
    </row>
    <row r="24" spans="1:24" s="18" customFormat="1" ht="35.4" customHeight="1" x14ac:dyDescent="0.35">
      <c r="A24" s="22">
        <v>19</v>
      </c>
      <c r="B24" s="16" t="s">
        <v>12</v>
      </c>
      <c r="C24" s="15">
        <v>0</v>
      </c>
      <c r="D24" s="15">
        <v>0</v>
      </c>
      <c r="E24" s="21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5">
        <f>C24+S24</f>
        <v>0</v>
      </c>
      <c r="R24" s="15">
        <f>D24+T24</f>
        <v>0</v>
      </c>
      <c r="S24" s="20">
        <f>U24+E24</f>
        <v>0</v>
      </c>
      <c r="T24" s="20">
        <f>V24+F24</f>
        <v>0</v>
      </c>
      <c r="U24" s="20">
        <f>I24+G24</f>
        <v>0</v>
      </c>
      <c r="V24" s="20">
        <f>J24+H24</f>
        <v>0</v>
      </c>
      <c r="W24" s="20">
        <v>0</v>
      </c>
      <c r="X24" s="19">
        <v>0</v>
      </c>
    </row>
    <row r="25" spans="1:24" s="18" customFormat="1" ht="35.4" customHeight="1" x14ac:dyDescent="0.35">
      <c r="A25" s="22">
        <v>20</v>
      </c>
      <c r="B25" s="16" t="s">
        <v>11</v>
      </c>
      <c r="C25" s="20">
        <v>0</v>
      </c>
      <c r="D25" s="19">
        <v>0</v>
      </c>
      <c r="E25" s="21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5">
        <v>0</v>
      </c>
      <c r="R25" s="15">
        <f>D25+T25</f>
        <v>0</v>
      </c>
      <c r="S25" s="20">
        <f>U25+E25</f>
        <v>0</v>
      </c>
      <c r="T25" s="20">
        <f>V25+F25</f>
        <v>0</v>
      </c>
      <c r="U25" s="20">
        <f>I25+G25</f>
        <v>0</v>
      </c>
      <c r="V25" s="20">
        <f>J25+H25</f>
        <v>0</v>
      </c>
      <c r="W25" s="20">
        <v>0</v>
      </c>
      <c r="X25" s="19">
        <v>0</v>
      </c>
    </row>
    <row r="26" spans="1:24" s="18" customFormat="1" ht="35.4" customHeight="1" x14ac:dyDescent="0.35">
      <c r="A26" s="22">
        <v>21</v>
      </c>
      <c r="B26" s="16" t="s">
        <v>10</v>
      </c>
      <c r="C26" s="20">
        <v>0</v>
      </c>
      <c r="D26" s="19">
        <v>0</v>
      </c>
      <c r="E26" s="21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15">
        <f>C26+S26</f>
        <v>0</v>
      </c>
      <c r="R26" s="15">
        <f>D26+T26</f>
        <v>0</v>
      </c>
      <c r="S26" s="20">
        <f>U26+E26</f>
        <v>0</v>
      </c>
      <c r="T26" s="20">
        <f>V26+F26</f>
        <v>0</v>
      </c>
      <c r="U26" s="20">
        <f>I26+G26</f>
        <v>0</v>
      </c>
      <c r="V26" s="20">
        <f>J26+H26</f>
        <v>0</v>
      </c>
      <c r="W26" s="20">
        <v>0</v>
      </c>
      <c r="X26" s="19">
        <v>0</v>
      </c>
    </row>
    <row r="27" spans="1:24" s="18" customFormat="1" ht="35.4" customHeight="1" x14ac:dyDescent="0.35">
      <c r="A27" s="22">
        <v>22</v>
      </c>
      <c r="B27" s="16" t="s">
        <v>9</v>
      </c>
      <c r="C27" s="20">
        <v>0</v>
      </c>
      <c r="D27" s="19">
        <v>0</v>
      </c>
      <c r="E27" s="21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15">
        <f>C27+S27</f>
        <v>0</v>
      </c>
      <c r="R27" s="15">
        <f>D27+T27</f>
        <v>0</v>
      </c>
      <c r="S27" s="20">
        <f>U27+E27</f>
        <v>0</v>
      </c>
      <c r="T27" s="20">
        <f>V27+F27</f>
        <v>0</v>
      </c>
      <c r="U27" s="20">
        <f>I27+G27</f>
        <v>0</v>
      </c>
      <c r="V27" s="20">
        <f>J27+H27</f>
        <v>0</v>
      </c>
      <c r="W27" s="20">
        <v>0</v>
      </c>
      <c r="X27" s="19">
        <v>0</v>
      </c>
    </row>
    <row r="28" spans="1:24" s="18" customFormat="1" ht="35.4" customHeight="1" x14ac:dyDescent="0.35">
      <c r="A28" s="22">
        <v>23</v>
      </c>
      <c r="B28" s="16" t="s">
        <v>8</v>
      </c>
      <c r="C28" s="15">
        <v>0</v>
      </c>
      <c r="D28" s="15">
        <v>0</v>
      </c>
      <c r="E28" s="21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/>
      <c r="L28" s="20"/>
      <c r="M28" s="20"/>
      <c r="N28" s="20"/>
      <c r="O28" s="20"/>
      <c r="P28" s="20"/>
      <c r="Q28" s="15">
        <f>C28+S28</f>
        <v>0</v>
      </c>
      <c r="R28" s="15">
        <f>D28+T28</f>
        <v>0</v>
      </c>
      <c r="S28" s="20">
        <v>0</v>
      </c>
      <c r="T28" s="20">
        <f>V28+F28</f>
        <v>0</v>
      </c>
      <c r="U28" s="20">
        <f>I28+G28</f>
        <v>0</v>
      </c>
      <c r="V28" s="20">
        <f>J28+H28</f>
        <v>0</v>
      </c>
      <c r="W28" s="20">
        <v>0</v>
      </c>
      <c r="X28" s="19">
        <v>0</v>
      </c>
    </row>
    <row r="29" spans="1:24" s="18" customFormat="1" ht="35.4" customHeight="1" x14ac:dyDescent="0.35">
      <c r="A29" s="22">
        <v>24</v>
      </c>
      <c r="B29" s="16" t="s">
        <v>7</v>
      </c>
      <c r="C29" s="15">
        <v>0</v>
      </c>
      <c r="D29" s="15">
        <v>0</v>
      </c>
      <c r="E29" s="21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5">
        <f>C29+S29</f>
        <v>0</v>
      </c>
      <c r="R29" s="15">
        <f>D29+T29</f>
        <v>0</v>
      </c>
      <c r="S29" s="20">
        <f>U29+E29</f>
        <v>0</v>
      </c>
      <c r="T29" s="20">
        <f>V29+F29</f>
        <v>0</v>
      </c>
      <c r="U29" s="20">
        <f>I29+G29</f>
        <v>0</v>
      </c>
      <c r="V29" s="20">
        <f>J29+H29</f>
        <v>0</v>
      </c>
      <c r="W29" s="20">
        <v>0</v>
      </c>
      <c r="X29" s="19">
        <v>0</v>
      </c>
    </row>
    <row r="30" spans="1:24" s="18" customFormat="1" ht="35.4" customHeight="1" x14ac:dyDescent="0.35">
      <c r="A30" s="22">
        <v>25</v>
      </c>
      <c r="B30" s="16" t="s">
        <v>6</v>
      </c>
      <c r="C30" s="15">
        <v>0</v>
      </c>
      <c r="D30" s="15">
        <v>0</v>
      </c>
      <c r="E30" s="21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15">
        <f>C30+S30</f>
        <v>0</v>
      </c>
      <c r="R30" s="15">
        <f>D30+T30</f>
        <v>0</v>
      </c>
      <c r="S30" s="20">
        <f>U30+E30</f>
        <v>0</v>
      </c>
      <c r="T30" s="20">
        <f>V30+F30</f>
        <v>0</v>
      </c>
      <c r="U30" s="20">
        <f>I30+G30</f>
        <v>0</v>
      </c>
      <c r="V30" s="20">
        <f>J30+H30</f>
        <v>0</v>
      </c>
      <c r="W30" s="20">
        <v>0</v>
      </c>
      <c r="X30" s="19">
        <v>0</v>
      </c>
    </row>
    <row r="31" spans="1:24" s="18" customFormat="1" ht="35.4" customHeight="1" x14ac:dyDescent="0.35">
      <c r="A31" s="22">
        <v>26</v>
      </c>
      <c r="B31" s="16" t="s">
        <v>5</v>
      </c>
      <c r="C31" s="15">
        <v>0</v>
      </c>
      <c r="D31" s="15">
        <v>0</v>
      </c>
      <c r="E31" s="21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15">
        <f>C31+S31</f>
        <v>0</v>
      </c>
      <c r="R31" s="15">
        <f>D31+T31</f>
        <v>0</v>
      </c>
      <c r="S31" s="20">
        <f>U31+E31</f>
        <v>0</v>
      </c>
      <c r="T31" s="20">
        <f>V31+F31</f>
        <v>0</v>
      </c>
      <c r="U31" s="20">
        <f>I31+G31</f>
        <v>0</v>
      </c>
      <c r="V31" s="20">
        <f>J31+H31</f>
        <v>0</v>
      </c>
      <c r="W31" s="20">
        <v>0</v>
      </c>
      <c r="X31" s="19">
        <v>0</v>
      </c>
    </row>
    <row r="32" spans="1:24" s="18" customFormat="1" ht="35.4" customHeight="1" x14ac:dyDescent="0.35">
      <c r="A32" s="22">
        <v>27</v>
      </c>
      <c r="B32" s="16" t="s">
        <v>4</v>
      </c>
      <c r="C32" s="15">
        <v>0</v>
      </c>
      <c r="D32" s="15">
        <v>0</v>
      </c>
      <c r="E32" s="21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5">
        <f>C32+S32</f>
        <v>0</v>
      </c>
      <c r="R32" s="15">
        <f>D32+T32</f>
        <v>0</v>
      </c>
      <c r="S32" s="20">
        <f>U32+E32</f>
        <v>0</v>
      </c>
      <c r="T32" s="20">
        <f>V32+F32</f>
        <v>0</v>
      </c>
      <c r="U32" s="20">
        <f>I32+G32</f>
        <v>0</v>
      </c>
      <c r="V32" s="20">
        <f>J32+H32</f>
        <v>0</v>
      </c>
      <c r="W32" s="20">
        <v>0</v>
      </c>
      <c r="X32" s="19">
        <v>0</v>
      </c>
    </row>
    <row r="33" spans="1:24" ht="35.4" customHeight="1" x14ac:dyDescent="0.35">
      <c r="A33" s="17">
        <v>28</v>
      </c>
      <c r="B33" s="16" t="s">
        <v>3</v>
      </c>
      <c r="C33" s="15">
        <v>1</v>
      </c>
      <c r="D33" s="15">
        <v>1</v>
      </c>
      <c r="E33" s="15">
        <v>0</v>
      </c>
      <c r="F33" s="15">
        <v>0</v>
      </c>
      <c r="G33" s="15">
        <v>46</v>
      </c>
      <c r="H33" s="15">
        <v>86.999778200000009</v>
      </c>
      <c r="I33" s="15">
        <v>0</v>
      </c>
      <c r="J33" s="15">
        <v>0</v>
      </c>
      <c r="K33" s="15"/>
      <c r="L33" s="15"/>
      <c r="M33" s="15"/>
      <c r="N33" s="15"/>
      <c r="O33" s="15">
        <v>0</v>
      </c>
      <c r="P33" s="15">
        <v>1</v>
      </c>
      <c r="Q33" s="15">
        <v>1</v>
      </c>
      <c r="R33" s="15">
        <v>1</v>
      </c>
      <c r="S33" s="15">
        <v>46</v>
      </c>
      <c r="T33" s="15">
        <v>86.999778200000009</v>
      </c>
      <c r="U33" s="15">
        <v>46</v>
      </c>
      <c r="V33" s="15">
        <v>86.999778200000009</v>
      </c>
      <c r="W33" s="15">
        <v>46</v>
      </c>
      <c r="X33" s="15">
        <v>86.999778200000009</v>
      </c>
    </row>
    <row r="34" spans="1:24" ht="35.4" customHeight="1" thickBot="1" x14ac:dyDescent="0.4">
      <c r="A34" s="14">
        <v>29</v>
      </c>
      <c r="B34" s="13" t="s">
        <v>2</v>
      </c>
      <c r="C34" s="11">
        <v>0</v>
      </c>
      <c r="D34" s="11">
        <v>0</v>
      </c>
      <c r="E34" s="12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1">
        <f>C34+S34</f>
        <v>0</v>
      </c>
      <c r="R34" s="11">
        <f>D34+T34</f>
        <v>0</v>
      </c>
      <c r="S34" s="10">
        <v>0</v>
      </c>
      <c r="T34" s="10">
        <f>V34+F34</f>
        <v>0</v>
      </c>
      <c r="U34" s="10">
        <f>I34+G34</f>
        <v>0</v>
      </c>
      <c r="V34" s="10">
        <f>J34+H34</f>
        <v>0</v>
      </c>
      <c r="W34" s="10">
        <v>0</v>
      </c>
      <c r="X34" s="9">
        <v>0</v>
      </c>
    </row>
    <row r="35" spans="1:24" ht="35.4" customHeight="1" thickBot="1" x14ac:dyDescent="0.4">
      <c r="A35" s="8"/>
      <c r="B35" s="7" t="s">
        <v>1</v>
      </c>
      <c r="C35" s="6">
        <f>SUM(C6:C34)</f>
        <v>138</v>
      </c>
      <c r="D35" s="6">
        <f>SUM(D6:D34)</f>
        <v>478.57177999999999</v>
      </c>
      <c r="E35" s="6">
        <f>SUM(E6:E34)</f>
        <v>137</v>
      </c>
      <c r="F35" s="6">
        <f>SUM(F6:F34)</f>
        <v>477.07177999999999</v>
      </c>
      <c r="G35" s="6">
        <f>SUM(G6:G34)</f>
        <v>1468</v>
      </c>
      <c r="H35" s="6">
        <f>SUM(H6:H34)</f>
        <v>8545.1610053999975</v>
      </c>
      <c r="I35" s="6">
        <f>SUM(I6:I34)</f>
        <v>130</v>
      </c>
      <c r="J35" s="6">
        <f>SUM(J6:J34)</f>
        <v>352.43307000000004</v>
      </c>
      <c r="K35" s="6">
        <f>SUM(K6:K34)</f>
        <v>145</v>
      </c>
      <c r="L35" s="6">
        <f>SUM(L6:L34)</f>
        <v>435.52100000000002</v>
      </c>
      <c r="M35" s="6">
        <f>SUM(M6:M34)</f>
        <v>423</v>
      </c>
      <c r="N35" s="6">
        <f>SUM(N6:N34)</f>
        <v>1520.2094876000001</v>
      </c>
      <c r="O35" s="6">
        <f>SUM(O6:O34)</f>
        <v>111</v>
      </c>
      <c r="P35" s="6">
        <f>SUM(P6:P34)</f>
        <v>228.26483360000003</v>
      </c>
      <c r="Q35" s="6">
        <f>SUM(Q6:Q34)</f>
        <v>138</v>
      </c>
      <c r="R35" s="6">
        <f>SUM(R6:R34)</f>
        <v>478.73599999999999</v>
      </c>
      <c r="S35" s="6">
        <f>SUM(S6:S34)</f>
        <v>1398</v>
      </c>
      <c r="T35" s="6">
        <f>SUM(T6:T34)</f>
        <v>5331.6958553999993</v>
      </c>
      <c r="U35" s="6">
        <f>SUM(U6:U34)</f>
        <v>1261</v>
      </c>
      <c r="V35" s="6">
        <f>SUM(V6:V34)</f>
        <v>4854.6240753999991</v>
      </c>
      <c r="W35" s="6">
        <f>SUM(W6:W34)</f>
        <v>1469</v>
      </c>
      <c r="X35" s="6">
        <f>SUM(X6:X34)</f>
        <v>8551.1610053999975</v>
      </c>
    </row>
    <row r="36" spans="1:24" x14ac:dyDescent="0.35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" t="s">
        <v>0</v>
      </c>
      <c r="X36" s="3"/>
    </row>
  </sheetData>
  <mergeCells count="17">
    <mergeCell ref="W36:X36"/>
    <mergeCell ref="M4:N4"/>
    <mergeCell ref="O4:P4"/>
    <mergeCell ref="Q4:R4"/>
    <mergeCell ref="S4:T4"/>
    <mergeCell ref="U4:V4"/>
    <mergeCell ref="W4:X4"/>
    <mergeCell ref="W1:X1"/>
    <mergeCell ref="A2:X2"/>
    <mergeCell ref="A3:X3"/>
    <mergeCell ref="A4:A5"/>
    <mergeCell ref="B4:B5"/>
    <mergeCell ref="C4:D4"/>
    <mergeCell ref="E4:F4"/>
    <mergeCell ref="G4:H4"/>
    <mergeCell ref="I4:J4"/>
    <mergeCell ref="K4:L4"/>
  </mergeCells>
  <pageMargins left="0.38" right="0.99" top="0.7" bottom="0.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Ann 20 Agri Clinics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2022-08-16T05:53:33Z</dcterms:created>
  <dcterms:modified xsi:type="dcterms:W3CDTF">2022-08-16T05:53:58Z</dcterms:modified>
</cp:coreProperties>
</file>