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21 Agro Food" sheetId="1" r:id="rId1"/>
  </sheets>
  <externalReferences>
    <externalReference r:id="rId2"/>
  </externalReferences>
  <definedNames>
    <definedName name="\D">#REF!</definedName>
    <definedName name="\I">#REF!</definedName>
    <definedName name="_xlnm._FilterDatabase" localSheetId="0" hidden="1">' Ann 21 Agro Food'!$B$2:$P$35</definedName>
    <definedName name="_xlnm.Print_Area" localSheetId="0">' Ann 21 Agro Food'!$A$1:$P$36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30" i="1" s="1"/>
  <c r="J18" i="1"/>
  <c r="J30" i="1" s="1"/>
  <c r="C35" i="1"/>
  <c r="D35" i="1"/>
  <c r="E35" i="1"/>
  <c r="F35" i="1"/>
  <c r="G35" i="1"/>
  <c r="H35" i="1"/>
  <c r="K35" i="1"/>
  <c r="L35" i="1"/>
  <c r="M35" i="1"/>
  <c r="N35" i="1"/>
  <c r="O35" i="1"/>
  <c r="P35" i="1"/>
  <c r="J35" i="1" l="1"/>
  <c r="I35" i="1"/>
</calcChain>
</file>

<file path=xl/sharedStrings.xml><?xml version="1.0" encoding="utf-8"?>
<sst xmlns="http://schemas.openxmlformats.org/spreadsheetml/2006/main" count="58" uniqueCount="44">
  <si>
    <t>SLBC PUNJAB</t>
  </si>
  <si>
    <t>TOTAL</t>
  </si>
  <si>
    <t>PB. STATE COOPERATIVE BANK</t>
  </si>
  <si>
    <t>PUNJAB GRAMIN BANK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</si>
  <si>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</si>
  <si>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</si>
  <si>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</si>
  <si>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</si>
  <si>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</si>
  <si>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</si>
  <si>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</si>
  <si>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</si>
  <si>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</si>
  <si>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</si>
  <si>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</si>
  <si>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</si>
  <si>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</si>
  <si>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</si>
  <si>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</si>
  <si>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</si>
  <si>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</si>
  <si>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</si>
  <si>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</si>
  <si>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</si>
  <si>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</si>
  <si>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</si>
  <si>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</si>
  <si>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</si>
  <si>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</si>
  <si>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</si>
  <si>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</si>
  <si>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Amount</t>
  </si>
  <si>
    <t xml:space="preserve">No. of A/cs </t>
  </si>
  <si>
    <t xml:space="preserve">Outstanding Advances on 30.06.2022                </t>
  </si>
  <si>
    <t xml:space="preserve">Outstanding Advances on 31.12.2020                                  </t>
  </si>
  <si>
    <t>Advances made                                   during quarter                                                    ended June 2020</t>
  </si>
  <si>
    <t>Advances made                                   during quarter                                                    ended September 2020</t>
  </si>
  <si>
    <t>Advances made                                   during quarter                                                    ended December 2020</t>
  </si>
  <si>
    <t>Advances made       during quarter                                                    JUNE 2022</t>
  </si>
  <si>
    <t>Bank</t>
  </si>
  <si>
    <t>S.No</t>
  </si>
  <si>
    <t>(Amt. in lacs)</t>
  </si>
  <si>
    <t xml:space="preserve"> PROGRESS OF ADVANCES TO AGRO FOOD PROCESSING INDUSTRIES                                                                                            POSITION AS ON 30.06.2022</t>
  </si>
  <si>
    <t>Annexure-21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</si>
</sst>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</font>
    <font>
      <sz val="14"/>
      <name val="Times New Roman"/>
      <family val="1"/>
    </font>
    <font>
      <b/>
      <sz val="11"/>
      <name val="Tahoma"/>
      <family val="2"/>
    </font>
    <font>
      <b/>
      <sz val="16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/>
    <xf numFmtId="1" fontId="2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Alignment="1">
      <alignment vertical="center"/>
    </xf>
    <xf numFmtId="1" fontId="2" fillId="0" borderId="0" xfId="1" applyNumberFormat="1" applyFont="1" applyFill="1" applyAlignment="1">
      <alignment horizontal="center"/>
    </xf>
    <xf numFmtId="1" fontId="3" fillId="0" borderId="0" xfId="1" applyNumberFormat="1" applyFont="1" applyFill="1"/>
    <xf numFmtId="1" fontId="5" fillId="0" borderId="1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1" fontId="5" fillId="0" borderId="2" xfId="1" applyNumberFormat="1" applyFont="1" applyFill="1" applyBorder="1"/>
    <xf numFmtId="0" fontId="5" fillId="0" borderId="2" xfId="1" applyFont="1" applyFill="1" applyBorder="1"/>
    <xf numFmtId="1" fontId="5" fillId="0" borderId="4" xfId="1" applyNumberFormat="1" applyFont="1" applyFill="1" applyBorder="1" applyAlignment="1">
      <alignment horizontal="center"/>
    </xf>
    <xf numFmtId="1" fontId="5" fillId="0" borderId="5" xfId="1" applyNumberFormat="1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/>
    </xf>
    <xf numFmtId="1" fontId="4" fillId="0" borderId="7" xfId="1" applyNumberFormat="1" applyFont="1" applyFill="1" applyBorder="1"/>
    <xf numFmtId="0" fontId="4" fillId="0" borderId="5" xfId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1" fontId="5" fillId="0" borderId="4" xfId="3" applyNumberFormat="1" applyFont="1" applyFill="1" applyBorder="1" applyAlignment="1">
      <alignment horizontal="center"/>
    </xf>
    <xf numFmtId="1" fontId="5" fillId="0" borderId="8" xfId="3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7" fillId="0" borderId="10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right"/>
    </xf>
    <xf numFmtId="0" fontId="5" fillId="0" borderId="13" xfId="2" applyFont="1" applyFill="1" applyBorder="1" applyAlignment="1">
      <alignment horizontal="right"/>
    </xf>
    <xf numFmtId="0" fontId="5" fillId="0" borderId="11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4" xfId="1"/>
    <cellStyle name="Normal 3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BreakPreview" zoomScale="85" zoomScaleNormal="85" zoomScaleSheetLayoutView="85" workbookViewId="0">
      <pane ySplit="5" topLeftCell="A27" activePane="bottomLeft" state="frozen"/>
      <selection pane="bottomLeft" activeCell="R40" sqref="R40"/>
    </sheetView>
  </sheetViews>
  <sheetFormatPr defaultColWidth="9.109375" defaultRowHeight="15.6" x14ac:dyDescent="0.3"/>
  <cols>
    <col min="1" max="1" width="9.109375" style="1"/>
    <col min="2" max="2" width="39.88671875" style="4" customWidth="1"/>
    <col min="3" max="3" width="18.6640625" style="4" customWidth="1"/>
    <col min="4" max="4" width="17.21875" style="4" customWidth="1"/>
    <col min="5" max="5" width="34.5546875" style="4" hidden="1" customWidth="1"/>
    <col min="6" max="6" width="29.6640625" style="4" hidden="1" customWidth="1"/>
    <col min="7" max="7" width="28.6640625" style="4" hidden="1" customWidth="1"/>
    <col min="8" max="8" width="31.77734375" style="4" hidden="1" customWidth="1"/>
    <col min="9" max="9" width="30.109375" style="4" hidden="1" customWidth="1"/>
    <col min="10" max="10" width="28.6640625" style="4" hidden="1" customWidth="1"/>
    <col min="11" max="11" width="27.88671875" style="3" hidden="1" customWidth="1"/>
    <col min="12" max="12" width="16.88671875" style="3" hidden="1" customWidth="1"/>
    <col min="13" max="13" width="20.44140625" style="3" hidden="1" customWidth="1"/>
    <col min="14" max="14" width="0.21875" style="2" customWidth="1"/>
    <col min="15" max="15" width="17.33203125" style="3" customWidth="1"/>
    <col min="16" max="16" width="22" style="2" customWidth="1"/>
    <col min="17" max="17" width="0.6640625" style="1" hidden="1" customWidth="1"/>
    <col min="18" max="16384" width="9.109375" style="1"/>
  </cols>
  <sheetData>
    <row r="1" spans="1:27" ht="16.2" customHeight="1" thickBot="1" x14ac:dyDescent="0.35">
      <c r="O1" s="43" t="s">
        <v>43</v>
      </c>
      <c r="P1" s="43"/>
      <c r="Q1" s="42"/>
    </row>
    <row r="2" spans="1:27" ht="59.25" customHeight="1" thickBot="1" x14ac:dyDescent="0.35">
      <c r="A2" s="41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/>
    </row>
    <row r="3" spans="1:27" ht="18" thickBot="1" x14ac:dyDescent="0.35">
      <c r="A3" s="38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6"/>
    </row>
    <row r="4" spans="1:27" ht="70.2" customHeight="1" thickBot="1" x14ac:dyDescent="0.35">
      <c r="A4" s="35" t="s">
        <v>40</v>
      </c>
      <c r="B4" s="35" t="s">
        <v>39</v>
      </c>
      <c r="C4" s="34" t="s">
        <v>38</v>
      </c>
      <c r="D4" s="33"/>
      <c r="E4" s="34" t="s">
        <v>37</v>
      </c>
      <c r="F4" s="33"/>
      <c r="G4" s="34" t="s">
        <v>36</v>
      </c>
      <c r="H4" s="33"/>
      <c r="I4" s="34" t="s">
        <v>35</v>
      </c>
      <c r="J4" s="33"/>
      <c r="K4" s="34" t="s">
        <v>35</v>
      </c>
      <c r="L4" s="33"/>
      <c r="M4" s="34" t="s">
        <v>34</v>
      </c>
      <c r="N4" s="33"/>
      <c r="O4" s="34" t="s">
        <v>33</v>
      </c>
      <c r="P4" s="33"/>
    </row>
    <row r="5" spans="1:27" ht="18" thickBot="1" x14ac:dyDescent="0.35">
      <c r="A5" s="32"/>
      <c r="B5" s="32"/>
      <c r="C5" s="30" t="s">
        <v>32</v>
      </c>
      <c r="D5" s="31" t="s">
        <v>31</v>
      </c>
      <c r="E5" s="30" t="s">
        <v>32</v>
      </c>
      <c r="F5" s="31" t="s">
        <v>31</v>
      </c>
      <c r="G5" s="30" t="s">
        <v>32</v>
      </c>
      <c r="H5" s="29" t="s">
        <v>31</v>
      </c>
      <c r="I5" s="30" t="s">
        <v>32</v>
      </c>
      <c r="J5" s="29" t="s">
        <v>31</v>
      </c>
      <c r="K5" s="30" t="s">
        <v>32</v>
      </c>
      <c r="L5" s="29" t="s">
        <v>31</v>
      </c>
      <c r="M5" s="30" t="s">
        <v>32</v>
      </c>
      <c r="N5" s="29" t="s">
        <v>31</v>
      </c>
      <c r="O5" s="30" t="s">
        <v>32</v>
      </c>
      <c r="P5" s="29" t="s">
        <v>31</v>
      </c>
    </row>
    <row r="6" spans="1:27" s="23" customFormat="1" ht="27.6" customHeight="1" x14ac:dyDescent="0.3">
      <c r="A6" s="22">
        <v>1</v>
      </c>
      <c r="B6" s="18" t="s">
        <v>30</v>
      </c>
      <c r="C6" s="28">
        <v>10</v>
      </c>
      <c r="D6" s="27">
        <v>75</v>
      </c>
      <c r="E6" s="15">
        <v>7357</v>
      </c>
      <c r="F6" s="15">
        <v>200442.2809716</v>
      </c>
      <c r="G6" s="15">
        <v>48</v>
      </c>
      <c r="H6" s="15">
        <v>9051</v>
      </c>
      <c r="I6" s="15"/>
      <c r="J6" s="15"/>
      <c r="K6" s="15">
        <v>22</v>
      </c>
      <c r="L6" s="15">
        <v>30</v>
      </c>
      <c r="M6" s="15">
        <v>2119</v>
      </c>
      <c r="N6" s="15">
        <v>105103</v>
      </c>
      <c r="O6" s="26">
        <v>7357</v>
      </c>
      <c r="P6" s="25">
        <v>200442.2809716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7.6" customHeight="1" x14ac:dyDescent="0.3">
      <c r="A7" s="22">
        <v>2</v>
      </c>
      <c r="B7" s="18" t="s">
        <v>29</v>
      </c>
      <c r="C7" s="15">
        <v>216</v>
      </c>
      <c r="D7" s="14">
        <v>3200.47237</v>
      </c>
      <c r="E7" s="15">
        <v>2823</v>
      </c>
      <c r="F7" s="14">
        <v>58895.262040000009</v>
      </c>
      <c r="G7" s="15">
        <v>424</v>
      </c>
      <c r="H7" s="14">
        <v>4133</v>
      </c>
      <c r="I7" s="15">
        <v>1683</v>
      </c>
      <c r="J7" s="15">
        <v>43493.018969999997</v>
      </c>
      <c r="K7" s="17">
        <v>158</v>
      </c>
      <c r="L7" s="16">
        <v>1884</v>
      </c>
      <c r="M7" s="17">
        <v>1850</v>
      </c>
      <c r="N7" s="16">
        <v>49407</v>
      </c>
      <c r="O7" s="17">
        <v>2823</v>
      </c>
      <c r="P7" s="16">
        <v>58895.262040000009</v>
      </c>
    </row>
    <row r="8" spans="1:27" ht="27.6" customHeight="1" x14ac:dyDescent="0.3">
      <c r="A8" s="19">
        <v>3</v>
      </c>
      <c r="B8" s="18" t="s">
        <v>28</v>
      </c>
      <c r="C8" s="15">
        <v>25</v>
      </c>
      <c r="D8" s="14">
        <v>225</v>
      </c>
      <c r="E8" s="15">
        <v>529</v>
      </c>
      <c r="F8" s="14">
        <v>1724</v>
      </c>
      <c r="G8" s="15">
        <v>0</v>
      </c>
      <c r="H8" s="14">
        <v>0</v>
      </c>
      <c r="I8" s="15"/>
      <c r="J8" s="15"/>
      <c r="K8" s="17">
        <v>7</v>
      </c>
      <c r="L8" s="16">
        <v>61</v>
      </c>
      <c r="M8" s="17">
        <v>366</v>
      </c>
      <c r="N8" s="16">
        <v>1043</v>
      </c>
      <c r="O8" s="17">
        <v>529</v>
      </c>
      <c r="P8" s="16">
        <v>1724</v>
      </c>
    </row>
    <row r="9" spans="1:27" ht="27.6" customHeight="1" x14ac:dyDescent="0.3">
      <c r="A9" s="22">
        <v>4</v>
      </c>
      <c r="B9" s="18" t="s">
        <v>27</v>
      </c>
      <c r="C9" s="15">
        <v>10</v>
      </c>
      <c r="D9" s="14">
        <v>231</v>
      </c>
      <c r="E9" s="15">
        <v>474</v>
      </c>
      <c r="F9" s="14">
        <v>9740.5299999999988</v>
      </c>
      <c r="G9" s="15">
        <v>58</v>
      </c>
      <c r="H9" s="14">
        <v>1199</v>
      </c>
      <c r="I9" s="15"/>
      <c r="J9" s="15"/>
      <c r="K9" s="17">
        <v>18</v>
      </c>
      <c r="L9" s="16">
        <v>505</v>
      </c>
      <c r="M9" s="17">
        <v>402</v>
      </c>
      <c r="N9" s="16">
        <v>8213</v>
      </c>
      <c r="O9" s="17">
        <v>260</v>
      </c>
      <c r="P9" s="16">
        <v>9891.2099999999991</v>
      </c>
    </row>
    <row r="10" spans="1:27" ht="27.6" customHeight="1" x14ac:dyDescent="0.3">
      <c r="A10" s="19">
        <v>5</v>
      </c>
      <c r="B10" s="18" t="s">
        <v>26</v>
      </c>
      <c r="C10" s="15">
        <v>287</v>
      </c>
      <c r="D10" s="14">
        <v>1016.62273</v>
      </c>
      <c r="E10" s="15">
        <v>1790</v>
      </c>
      <c r="F10" s="14">
        <v>47955.71</v>
      </c>
      <c r="G10" s="15">
        <v>77</v>
      </c>
      <c r="H10" s="14">
        <v>558</v>
      </c>
      <c r="I10" s="15"/>
      <c r="J10" s="15"/>
      <c r="K10" s="17">
        <v>22</v>
      </c>
      <c r="L10" s="16">
        <v>78</v>
      </c>
      <c r="M10" s="17">
        <v>603</v>
      </c>
      <c r="N10" s="16">
        <v>47961</v>
      </c>
      <c r="O10" s="17">
        <v>1790</v>
      </c>
      <c r="P10" s="16">
        <v>47955.71</v>
      </c>
    </row>
    <row r="11" spans="1:27" ht="27.6" customHeight="1" x14ac:dyDescent="0.3">
      <c r="A11" s="19">
        <v>6</v>
      </c>
      <c r="B11" s="18" t="s">
        <v>25</v>
      </c>
      <c r="C11" s="15">
        <v>0</v>
      </c>
      <c r="D11" s="14">
        <v>0</v>
      </c>
      <c r="E11" s="15">
        <v>0</v>
      </c>
      <c r="F11" s="14">
        <v>0</v>
      </c>
      <c r="G11" s="15">
        <v>0</v>
      </c>
      <c r="H11" s="14">
        <v>0</v>
      </c>
      <c r="I11" s="15"/>
      <c r="J11" s="15"/>
      <c r="K11" s="17">
        <v>0</v>
      </c>
      <c r="L11" s="16">
        <v>0</v>
      </c>
      <c r="M11" s="17">
        <v>0</v>
      </c>
      <c r="N11" s="16">
        <v>0</v>
      </c>
      <c r="O11" s="17">
        <v>0</v>
      </c>
      <c r="P11" s="16">
        <v>0</v>
      </c>
    </row>
    <row r="12" spans="1:27" ht="27.6" customHeight="1" x14ac:dyDescent="0.3">
      <c r="A12" s="19">
        <v>7</v>
      </c>
      <c r="B12" s="18" t="s">
        <v>24</v>
      </c>
      <c r="C12" s="15">
        <v>8</v>
      </c>
      <c r="D12" s="14">
        <v>37.85</v>
      </c>
      <c r="E12" s="15">
        <v>0</v>
      </c>
      <c r="F12" s="14">
        <v>0</v>
      </c>
      <c r="G12" s="15">
        <v>0</v>
      </c>
      <c r="H12" s="14">
        <v>0</v>
      </c>
      <c r="I12" s="15"/>
      <c r="J12" s="15"/>
      <c r="K12" s="17">
        <v>338</v>
      </c>
      <c r="L12" s="16">
        <v>22857</v>
      </c>
      <c r="M12" s="17">
        <v>622</v>
      </c>
      <c r="N12" s="16">
        <v>42982</v>
      </c>
      <c r="O12" s="17">
        <v>48</v>
      </c>
      <c r="P12" s="16">
        <v>1669.0946574999998</v>
      </c>
    </row>
    <row r="13" spans="1:27" ht="27.6" customHeight="1" x14ac:dyDescent="0.3">
      <c r="A13" s="19">
        <v>8</v>
      </c>
      <c r="B13" s="18" t="s">
        <v>23</v>
      </c>
      <c r="C13" s="15">
        <v>0</v>
      </c>
      <c r="D13" s="14">
        <v>0</v>
      </c>
      <c r="E13" s="15">
        <v>41</v>
      </c>
      <c r="F13" s="14">
        <v>4734.2000000000007</v>
      </c>
      <c r="G13" s="15">
        <v>0</v>
      </c>
      <c r="H13" s="14">
        <v>0</v>
      </c>
      <c r="I13" s="15"/>
      <c r="J13" s="15"/>
      <c r="K13" s="17">
        <v>0</v>
      </c>
      <c r="L13" s="16">
        <v>0</v>
      </c>
      <c r="M13" s="17">
        <v>42</v>
      </c>
      <c r="N13" s="16">
        <v>3559</v>
      </c>
      <c r="O13" s="17">
        <v>23</v>
      </c>
      <c r="P13" s="16">
        <v>7065</v>
      </c>
    </row>
    <row r="14" spans="1:27" ht="27.6" customHeight="1" x14ac:dyDescent="0.3">
      <c r="A14" s="19">
        <v>9</v>
      </c>
      <c r="B14" s="18" t="s">
        <v>22</v>
      </c>
      <c r="C14" s="15">
        <v>17</v>
      </c>
      <c r="D14" s="14">
        <v>559</v>
      </c>
      <c r="E14" s="15">
        <v>403</v>
      </c>
      <c r="F14" s="14">
        <v>5354.68</v>
      </c>
      <c r="G14" s="15">
        <v>0</v>
      </c>
      <c r="H14" s="14">
        <v>0</v>
      </c>
      <c r="I14" s="15"/>
      <c r="J14" s="15"/>
      <c r="K14" s="17">
        <v>0</v>
      </c>
      <c r="L14" s="16">
        <v>0</v>
      </c>
      <c r="M14" s="17">
        <v>43</v>
      </c>
      <c r="N14" s="16">
        <v>3668</v>
      </c>
      <c r="O14" s="17">
        <v>378</v>
      </c>
      <c r="P14" s="16">
        <v>5238.93</v>
      </c>
    </row>
    <row r="15" spans="1:27" ht="27.6" customHeight="1" x14ac:dyDescent="0.3">
      <c r="A15" s="19">
        <v>10</v>
      </c>
      <c r="B15" s="18" t="s">
        <v>21</v>
      </c>
      <c r="C15" s="15">
        <v>0</v>
      </c>
      <c r="D15" s="14">
        <v>0</v>
      </c>
      <c r="E15" s="15">
        <v>3</v>
      </c>
      <c r="F15" s="14">
        <v>50</v>
      </c>
      <c r="G15" s="15">
        <v>5</v>
      </c>
      <c r="H15" s="14">
        <v>70</v>
      </c>
      <c r="I15" s="15"/>
      <c r="J15" s="15"/>
      <c r="K15" s="17">
        <v>6</v>
      </c>
      <c r="L15" s="16">
        <v>77</v>
      </c>
      <c r="M15" s="17">
        <v>259</v>
      </c>
      <c r="N15" s="16">
        <v>4617</v>
      </c>
      <c r="O15" s="17">
        <v>0</v>
      </c>
      <c r="P15" s="16">
        <v>0</v>
      </c>
    </row>
    <row r="16" spans="1:27" ht="27.6" customHeight="1" x14ac:dyDescent="0.3">
      <c r="A16" s="19">
        <v>11</v>
      </c>
      <c r="B16" s="18" t="s">
        <v>20</v>
      </c>
      <c r="C16" s="15">
        <v>29</v>
      </c>
      <c r="D16" s="14">
        <v>467.10945100000004</v>
      </c>
      <c r="E16" s="15">
        <v>418</v>
      </c>
      <c r="F16" s="14">
        <v>4279.1136549999992</v>
      </c>
      <c r="G16" s="15">
        <v>0</v>
      </c>
      <c r="H16" s="14">
        <v>0</v>
      </c>
      <c r="I16" s="15"/>
      <c r="J16" s="15"/>
      <c r="K16" s="17">
        <v>0</v>
      </c>
      <c r="L16" s="16">
        <v>0</v>
      </c>
      <c r="M16" s="17">
        <v>415</v>
      </c>
      <c r="N16" s="16">
        <v>15612</v>
      </c>
      <c r="O16" s="17">
        <v>418</v>
      </c>
      <c r="P16" s="16">
        <v>4279.1136549999992</v>
      </c>
    </row>
    <row r="17" spans="1:16" ht="27.6" customHeight="1" x14ac:dyDescent="0.3">
      <c r="A17" s="19">
        <v>12</v>
      </c>
      <c r="B17" s="18" t="s">
        <v>19</v>
      </c>
      <c r="C17" s="15">
        <v>18</v>
      </c>
      <c r="D17" s="14">
        <v>79</v>
      </c>
      <c r="E17" s="15">
        <v>81</v>
      </c>
      <c r="F17" s="14">
        <v>2922</v>
      </c>
      <c r="G17" s="15">
        <v>0</v>
      </c>
      <c r="H17" s="14">
        <v>0</v>
      </c>
      <c r="I17" s="15"/>
      <c r="J17" s="15"/>
      <c r="K17" s="17">
        <v>0</v>
      </c>
      <c r="L17" s="16">
        <v>0</v>
      </c>
      <c r="M17" s="17">
        <v>63</v>
      </c>
      <c r="N17" s="16">
        <v>2843</v>
      </c>
      <c r="O17" s="17">
        <v>81</v>
      </c>
      <c r="P17" s="16">
        <v>2922</v>
      </c>
    </row>
    <row r="18" spans="1:16" ht="27.6" customHeight="1" x14ac:dyDescent="0.3">
      <c r="A18" s="19">
        <v>13</v>
      </c>
      <c r="B18" s="18" t="s">
        <v>18</v>
      </c>
      <c r="C18" s="15">
        <v>0</v>
      </c>
      <c r="D18" s="14">
        <v>0</v>
      </c>
      <c r="E18" s="15">
        <v>351</v>
      </c>
      <c r="F18" s="14">
        <v>1009.220162</v>
      </c>
      <c r="G18" s="15">
        <v>35</v>
      </c>
      <c r="H18" s="14">
        <v>146</v>
      </c>
      <c r="I18" s="15" t="e">
        <f>SUM(#REF!)</f>
        <v>#REF!</v>
      </c>
      <c r="J18" s="15" t="e">
        <f>SUM(#REF!)</f>
        <v>#REF!</v>
      </c>
      <c r="K18" s="17">
        <v>44</v>
      </c>
      <c r="L18" s="16">
        <v>116</v>
      </c>
      <c r="M18" s="17">
        <v>851</v>
      </c>
      <c r="N18" s="16">
        <v>0</v>
      </c>
      <c r="O18" s="17">
        <v>0</v>
      </c>
      <c r="P18" s="16">
        <v>0</v>
      </c>
    </row>
    <row r="19" spans="1:16" ht="27.6" customHeight="1" x14ac:dyDescent="0.3">
      <c r="A19" s="19">
        <v>14</v>
      </c>
      <c r="B19" s="18" t="s">
        <v>17</v>
      </c>
      <c r="C19" s="15">
        <v>0</v>
      </c>
      <c r="D19" s="14">
        <v>0</v>
      </c>
      <c r="E19" s="15">
        <v>0</v>
      </c>
      <c r="F19" s="14">
        <v>0</v>
      </c>
      <c r="G19" s="15">
        <v>0</v>
      </c>
      <c r="H19" s="14">
        <v>0</v>
      </c>
      <c r="I19" s="15"/>
      <c r="J19" s="15"/>
      <c r="K19" s="17">
        <v>0</v>
      </c>
      <c r="L19" s="16">
        <v>0</v>
      </c>
      <c r="M19" s="17">
        <v>0</v>
      </c>
      <c r="N19" s="16">
        <v>0</v>
      </c>
      <c r="O19" s="17">
        <v>0</v>
      </c>
      <c r="P19" s="16">
        <v>0</v>
      </c>
    </row>
    <row r="20" spans="1:16" ht="27.6" customHeight="1" x14ac:dyDescent="0.3">
      <c r="A20" s="19">
        <v>15</v>
      </c>
      <c r="B20" s="18" t="s">
        <v>16</v>
      </c>
      <c r="C20" s="15">
        <v>705</v>
      </c>
      <c r="D20" s="14">
        <v>65649.965747499999</v>
      </c>
      <c r="E20" s="15">
        <v>1319</v>
      </c>
      <c r="F20" s="14">
        <v>139261.21260190001</v>
      </c>
      <c r="G20" s="15">
        <v>166</v>
      </c>
      <c r="H20" s="14">
        <v>18750</v>
      </c>
      <c r="I20" s="15"/>
      <c r="J20" s="15"/>
      <c r="K20" s="17">
        <v>260</v>
      </c>
      <c r="L20" s="16">
        <v>31234</v>
      </c>
      <c r="M20" s="17">
        <v>710</v>
      </c>
      <c r="N20" s="16">
        <v>63661</v>
      </c>
      <c r="O20" s="17">
        <v>1234</v>
      </c>
      <c r="P20" s="16">
        <v>110579.08315584165</v>
      </c>
    </row>
    <row r="21" spans="1:16" ht="27.6" customHeight="1" x14ac:dyDescent="0.3">
      <c r="A21" s="19">
        <v>16</v>
      </c>
      <c r="B21" s="18" t="s">
        <v>15</v>
      </c>
      <c r="C21" s="15">
        <v>0</v>
      </c>
      <c r="D21" s="14">
        <v>0</v>
      </c>
      <c r="E21" s="15">
        <v>0</v>
      </c>
      <c r="F21" s="14">
        <v>0</v>
      </c>
      <c r="G21" s="15">
        <v>0</v>
      </c>
      <c r="H21" s="14">
        <v>0</v>
      </c>
      <c r="I21" s="15"/>
      <c r="J21" s="15"/>
      <c r="K21" s="17">
        <v>0</v>
      </c>
      <c r="L21" s="16">
        <v>0</v>
      </c>
      <c r="M21" s="17">
        <v>0</v>
      </c>
      <c r="N21" s="16">
        <v>0</v>
      </c>
      <c r="O21" s="17">
        <v>0</v>
      </c>
      <c r="P21" s="16">
        <v>0</v>
      </c>
    </row>
    <row r="22" spans="1:16" ht="27.6" customHeight="1" x14ac:dyDescent="0.3">
      <c r="A22" s="19">
        <v>17</v>
      </c>
      <c r="B22" s="18" t="s">
        <v>14</v>
      </c>
      <c r="C22" s="15">
        <v>0</v>
      </c>
      <c r="D22" s="14">
        <v>0</v>
      </c>
      <c r="E22" s="15">
        <v>76</v>
      </c>
      <c r="F22" s="14">
        <v>4114</v>
      </c>
      <c r="G22" s="15">
        <v>55</v>
      </c>
      <c r="H22" s="14">
        <v>3313</v>
      </c>
      <c r="I22" s="15"/>
      <c r="J22" s="15"/>
      <c r="K22" s="17">
        <v>6</v>
      </c>
      <c r="L22" s="16">
        <v>752</v>
      </c>
      <c r="M22" s="17">
        <v>161</v>
      </c>
      <c r="N22" s="16">
        <v>13886</v>
      </c>
      <c r="O22" s="17">
        <v>0</v>
      </c>
      <c r="P22" s="16">
        <v>0</v>
      </c>
    </row>
    <row r="23" spans="1:16" ht="27.6" customHeight="1" x14ac:dyDescent="0.3">
      <c r="A23" s="19">
        <v>18</v>
      </c>
      <c r="B23" s="18" t="s">
        <v>13</v>
      </c>
      <c r="C23" s="15">
        <v>0</v>
      </c>
      <c r="D23" s="14">
        <v>0</v>
      </c>
      <c r="E23" s="15">
        <v>0</v>
      </c>
      <c r="F23" s="14">
        <v>0</v>
      </c>
      <c r="G23" s="15">
        <v>0</v>
      </c>
      <c r="H23" s="14">
        <v>0</v>
      </c>
      <c r="I23" s="15"/>
      <c r="J23" s="15"/>
      <c r="K23" s="17">
        <v>0</v>
      </c>
      <c r="L23" s="16">
        <v>0</v>
      </c>
      <c r="M23" s="17">
        <v>0</v>
      </c>
      <c r="N23" s="16">
        <v>0</v>
      </c>
      <c r="O23" s="17">
        <v>0</v>
      </c>
      <c r="P23" s="16">
        <v>0</v>
      </c>
    </row>
    <row r="24" spans="1:16" ht="27.6" customHeight="1" x14ac:dyDescent="0.3">
      <c r="A24" s="19">
        <v>19</v>
      </c>
      <c r="B24" s="18" t="s">
        <v>12</v>
      </c>
      <c r="C24" s="15">
        <v>8</v>
      </c>
      <c r="D24" s="14">
        <v>196.47</v>
      </c>
      <c r="E24" s="15">
        <v>33</v>
      </c>
      <c r="F24" s="14">
        <v>837.69</v>
      </c>
      <c r="G24" s="15">
        <v>0</v>
      </c>
      <c r="H24" s="14">
        <v>0</v>
      </c>
      <c r="I24" s="15"/>
      <c r="J24" s="15"/>
      <c r="K24" s="17">
        <v>0</v>
      </c>
      <c r="L24" s="16">
        <v>0</v>
      </c>
      <c r="M24" s="17">
        <v>0</v>
      </c>
      <c r="N24" s="16">
        <v>0</v>
      </c>
      <c r="O24" s="17">
        <v>25</v>
      </c>
      <c r="P24" s="16">
        <v>641.22450000000003</v>
      </c>
    </row>
    <row r="25" spans="1:16" ht="27.6" customHeight="1" x14ac:dyDescent="0.3">
      <c r="A25" s="19">
        <v>20</v>
      </c>
      <c r="B25" s="18" t="s">
        <v>11</v>
      </c>
      <c r="C25" s="15">
        <v>0</v>
      </c>
      <c r="D25" s="14">
        <v>0</v>
      </c>
      <c r="E25" s="15">
        <v>0</v>
      </c>
      <c r="F25" s="14">
        <v>0</v>
      </c>
      <c r="G25" s="15">
        <v>0</v>
      </c>
      <c r="H25" s="14">
        <v>0</v>
      </c>
      <c r="I25" s="15"/>
      <c r="J25" s="15"/>
      <c r="K25" s="17">
        <v>0</v>
      </c>
      <c r="L25" s="16">
        <v>0</v>
      </c>
      <c r="M25" s="17">
        <v>0</v>
      </c>
      <c r="N25" s="16">
        <v>0</v>
      </c>
      <c r="O25" s="17">
        <v>0</v>
      </c>
      <c r="P25" s="16">
        <v>0</v>
      </c>
    </row>
    <row r="26" spans="1:16" ht="27.6" customHeight="1" x14ac:dyDescent="0.3">
      <c r="A26" s="19">
        <v>21</v>
      </c>
      <c r="B26" s="18" t="s">
        <v>10</v>
      </c>
      <c r="C26" s="15">
        <v>0</v>
      </c>
      <c r="D26" s="14">
        <v>0</v>
      </c>
      <c r="E26" s="15">
        <v>0</v>
      </c>
      <c r="F26" s="14">
        <v>0</v>
      </c>
      <c r="G26" s="15">
        <v>0</v>
      </c>
      <c r="H26" s="14">
        <v>0</v>
      </c>
      <c r="I26" s="15"/>
      <c r="J26" s="15"/>
      <c r="K26" s="17">
        <v>0</v>
      </c>
      <c r="L26" s="16">
        <v>0</v>
      </c>
      <c r="M26" s="17">
        <v>0</v>
      </c>
      <c r="N26" s="16">
        <v>0</v>
      </c>
      <c r="O26" s="17">
        <v>0</v>
      </c>
      <c r="P26" s="16">
        <v>0</v>
      </c>
    </row>
    <row r="27" spans="1:16" ht="27.6" customHeight="1" x14ac:dyDescent="0.3">
      <c r="A27" s="19">
        <v>22</v>
      </c>
      <c r="B27" s="18" t="s">
        <v>9</v>
      </c>
      <c r="C27" s="15">
        <v>0</v>
      </c>
      <c r="D27" s="14">
        <v>0</v>
      </c>
      <c r="E27" s="15">
        <v>0</v>
      </c>
      <c r="F27" s="14">
        <v>0</v>
      </c>
      <c r="G27" s="15">
        <v>0</v>
      </c>
      <c r="H27" s="14">
        <v>0</v>
      </c>
      <c r="I27" s="15"/>
      <c r="J27" s="15"/>
      <c r="K27" s="17">
        <v>0</v>
      </c>
      <c r="L27" s="16">
        <v>0</v>
      </c>
      <c r="M27" s="17">
        <v>0</v>
      </c>
      <c r="N27" s="16">
        <v>0</v>
      </c>
      <c r="O27" s="17">
        <v>0</v>
      </c>
      <c r="P27" s="16">
        <v>0</v>
      </c>
    </row>
    <row r="28" spans="1:16" ht="27.6" customHeight="1" x14ac:dyDescent="0.3">
      <c r="A28" s="19">
        <v>23</v>
      </c>
      <c r="B28" s="18" t="s">
        <v>8</v>
      </c>
      <c r="C28" s="15">
        <v>0</v>
      </c>
      <c r="D28" s="14">
        <v>0</v>
      </c>
      <c r="E28" s="15"/>
      <c r="F28" s="14"/>
      <c r="G28" s="15"/>
      <c r="H28" s="14"/>
      <c r="I28" s="15"/>
      <c r="J28" s="15"/>
      <c r="K28" s="17"/>
      <c r="L28" s="16"/>
      <c r="M28" s="17"/>
      <c r="N28" s="16">
        <v>0</v>
      </c>
      <c r="O28" s="17">
        <v>0</v>
      </c>
      <c r="P28" s="16">
        <v>0</v>
      </c>
    </row>
    <row r="29" spans="1:16" ht="27.6" customHeight="1" x14ac:dyDescent="0.3">
      <c r="A29" s="19">
        <v>24</v>
      </c>
      <c r="B29" s="18" t="s">
        <v>7</v>
      </c>
      <c r="C29" s="15">
        <v>0</v>
      </c>
      <c r="D29" s="14">
        <v>0</v>
      </c>
      <c r="E29" s="15">
        <v>0</v>
      </c>
      <c r="F29" s="14">
        <v>0</v>
      </c>
      <c r="G29" s="15">
        <v>0</v>
      </c>
      <c r="H29" s="14">
        <v>0</v>
      </c>
      <c r="I29" s="15"/>
      <c r="J29" s="15"/>
      <c r="K29" s="17">
        <v>0</v>
      </c>
      <c r="L29" s="16">
        <v>0</v>
      </c>
      <c r="M29" s="17">
        <v>0</v>
      </c>
      <c r="N29" s="16">
        <v>0</v>
      </c>
      <c r="O29" s="17">
        <v>0</v>
      </c>
      <c r="P29" s="16">
        <v>0</v>
      </c>
    </row>
    <row r="30" spans="1:16" ht="27.6" customHeight="1" x14ac:dyDescent="0.3">
      <c r="A30" s="19">
        <v>25</v>
      </c>
      <c r="B30" s="18" t="s">
        <v>6</v>
      </c>
      <c r="C30" s="15">
        <v>0</v>
      </c>
      <c r="D30" s="14">
        <v>0</v>
      </c>
      <c r="E30" s="15">
        <v>0</v>
      </c>
      <c r="F30" s="14">
        <v>0</v>
      </c>
      <c r="G30" s="15">
        <v>11</v>
      </c>
      <c r="H30" s="14">
        <v>59</v>
      </c>
      <c r="I30" s="15" t="e">
        <f>SUM(I7:I29)</f>
        <v>#REF!</v>
      </c>
      <c r="J30" s="15" t="e">
        <f>SUM(J7:J29)</f>
        <v>#REF!</v>
      </c>
      <c r="K30" s="17">
        <v>0</v>
      </c>
      <c r="L30" s="16">
        <v>0</v>
      </c>
      <c r="M30" s="17">
        <v>14</v>
      </c>
      <c r="N30" s="16">
        <v>566</v>
      </c>
      <c r="O30" s="17">
        <v>16</v>
      </c>
      <c r="P30" s="16">
        <v>191</v>
      </c>
    </row>
    <row r="31" spans="1:16" ht="27.6" customHeight="1" x14ac:dyDescent="0.3">
      <c r="A31" s="19">
        <v>26</v>
      </c>
      <c r="B31" s="18" t="s">
        <v>5</v>
      </c>
      <c r="C31" s="15">
        <v>0</v>
      </c>
      <c r="D31" s="14">
        <v>0</v>
      </c>
      <c r="E31" s="15">
        <v>0</v>
      </c>
      <c r="F31" s="14">
        <v>0</v>
      </c>
      <c r="G31" s="15">
        <v>0</v>
      </c>
      <c r="H31" s="14">
        <v>0</v>
      </c>
      <c r="I31" s="15"/>
      <c r="J31" s="15"/>
      <c r="K31" s="17">
        <v>0</v>
      </c>
      <c r="L31" s="16">
        <v>0</v>
      </c>
      <c r="M31" s="17">
        <v>0</v>
      </c>
      <c r="N31" s="16">
        <v>0</v>
      </c>
      <c r="O31" s="17">
        <v>0</v>
      </c>
      <c r="P31" s="16">
        <v>0</v>
      </c>
    </row>
    <row r="32" spans="1:16" ht="27.6" customHeight="1" x14ac:dyDescent="0.3">
      <c r="A32" s="19">
        <v>27</v>
      </c>
      <c r="B32" s="18" t="s">
        <v>4</v>
      </c>
      <c r="C32" s="15">
        <v>0</v>
      </c>
      <c r="D32" s="14">
        <v>0</v>
      </c>
      <c r="E32" s="15">
        <v>0</v>
      </c>
      <c r="F32" s="14">
        <v>0</v>
      </c>
      <c r="G32" s="15">
        <v>0</v>
      </c>
      <c r="H32" s="14">
        <v>0</v>
      </c>
      <c r="I32" s="15"/>
      <c r="J32" s="15"/>
      <c r="K32" s="17">
        <v>0</v>
      </c>
      <c r="L32" s="16">
        <v>0</v>
      </c>
      <c r="M32" s="17">
        <v>0</v>
      </c>
      <c r="N32" s="16">
        <v>0</v>
      </c>
      <c r="O32" s="17">
        <v>0</v>
      </c>
      <c r="P32" s="16">
        <v>0</v>
      </c>
    </row>
    <row r="33" spans="1:16" ht="27.6" customHeight="1" x14ac:dyDescent="0.3">
      <c r="A33" s="19">
        <v>28</v>
      </c>
      <c r="B33" s="18" t="s">
        <v>3</v>
      </c>
      <c r="C33" s="15">
        <v>9</v>
      </c>
      <c r="D33" s="14">
        <v>66.265500000000003</v>
      </c>
      <c r="E33" s="15">
        <v>5</v>
      </c>
      <c r="F33" s="14">
        <v>14.57</v>
      </c>
      <c r="G33" s="15">
        <v>1</v>
      </c>
      <c r="H33" s="14">
        <v>1.51</v>
      </c>
      <c r="I33" s="15"/>
      <c r="J33" s="15"/>
      <c r="K33" s="17">
        <v>0</v>
      </c>
      <c r="L33" s="16">
        <v>0</v>
      </c>
      <c r="M33" s="17">
        <v>2</v>
      </c>
      <c r="N33" s="16">
        <v>10</v>
      </c>
      <c r="O33" s="21">
        <v>39</v>
      </c>
      <c r="P33" s="20">
        <v>182.43</v>
      </c>
    </row>
    <row r="34" spans="1:16" ht="27.6" customHeight="1" thickBot="1" x14ac:dyDescent="0.35">
      <c r="A34" s="19">
        <v>29</v>
      </c>
      <c r="B34" s="18" t="s">
        <v>2</v>
      </c>
      <c r="C34" s="15">
        <v>0</v>
      </c>
      <c r="D34" s="14">
        <v>0</v>
      </c>
      <c r="E34" s="15">
        <v>0</v>
      </c>
      <c r="F34" s="14">
        <v>0</v>
      </c>
      <c r="G34" s="15">
        <v>1</v>
      </c>
      <c r="H34" s="14">
        <v>739</v>
      </c>
      <c r="I34" s="15"/>
      <c r="J34" s="15"/>
      <c r="K34" s="17">
        <v>1</v>
      </c>
      <c r="L34" s="16">
        <v>349</v>
      </c>
      <c r="M34" s="17">
        <v>1</v>
      </c>
      <c r="N34" s="16">
        <v>5221</v>
      </c>
      <c r="O34" s="15">
        <v>0</v>
      </c>
      <c r="P34" s="14">
        <v>0</v>
      </c>
    </row>
    <row r="35" spans="1:16" ht="27.6" customHeight="1" thickBot="1" x14ac:dyDescent="0.35">
      <c r="A35" s="13"/>
      <c r="B35" s="12" t="s">
        <v>1</v>
      </c>
      <c r="C35" s="10">
        <f>SUM(C6:C34)</f>
        <v>1342</v>
      </c>
      <c r="D35" s="11">
        <f>SUM(D6:D34)</f>
        <v>71803.755798499988</v>
      </c>
      <c r="E35" s="10">
        <f>SUM(E6:E34)</f>
        <v>15703</v>
      </c>
      <c r="F35" s="11">
        <f>SUM(F6:F34)</f>
        <v>481334.46943050006</v>
      </c>
      <c r="G35" s="10">
        <f>SUM(G6:G34)</f>
        <v>881</v>
      </c>
      <c r="H35" s="10">
        <f>SUM(H6:H34)</f>
        <v>38019.51</v>
      </c>
      <c r="I35" s="10" t="e">
        <f>SUM(I6:I34)</f>
        <v>#REF!</v>
      </c>
      <c r="J35" s="10" t="e">
        <f>SUM(J6:J34)</f>
        <v>#REF!</v>
      </c>
      <c r="K35" s="10">
        <f>SUM(K6:K34)</f>
        <v>882</v>
      </c>
      <c r="L35" s="10">
        <f>SUM(L6:L34)</f>
        <v>57943</v>
      </c>
      <c r="M35" s="10">
        <f>SUM(M6:M34)</f>
        <v>8523</v>
      </c>
      <c r="N35" s="9">
        <f>SUM(N6:N34)</f>
        <v>368352</v>
      </c>
      <c r="O35" s="10">
        <f>SUM(O6:O34)</f>
        <v>15021</v>
      </c>
      <c r="P35" s="9">
        <f>SUM(P6:P34)</f>
        <v>451676.33897994162</v>
      </c>
    </row>
    <row r="36" spans="1:16" ht="22.8" customHeight="1" x14ac:dyDescent="0.3">
      <c r="B36" s="8"/>
      <c r="C36" s="8"/>
      <c r="D36" s="8"/>
      <c r="E36" s="8"/>
      <c r="F36" s="8"/>
      <c r="G36" s="8"/>
      <c r="H36" s="8"/>
      <c r="I36" s="8"/>
      <c r="J36" s="8"/>
      <c r="K36" s="7"/>
      <c r="L36" s="7"/>
      <c r="M36" s="6" t="s">
        <v>0</v>
      </c>
      <c r="N36" s="5"/>
      <c r="O36" s="6" t="s">
        <v>0</v>
      </c>
      <c r="P36" s="5"/>
    </row>
  </sheetData>
  <autoFilter ref="B2:P35">
    <filterColumn colId="0" showButton="0"/>
    <filterColumn colId="1" hiddenButton="1" showButton="0"/>
    <filterColumn colId="2" hiddenButton="1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hiddenButton="1" showButton="0"/>
    <filterColumn colId="12" hiddenButton="1" showButton="0"/>
    <filterColumn colId="13" showButton="0"/>
  </autoFilter>
  <mergeCells count="12">
    <mergeCell ref="I4:J4"/>
    <mergeCell ref="K4:L4"/>
    <mergeCell ref="M4:N4"/>
    <mergeCell ref="O4:P4"/>
    <mergeCell ref="O1:Q1"/>
    <mergeCell ref="A2:P2"/>
    <mergeCell ref="A3:P3"/>
    <mergeCell ref="A4:A5"/>
    <mergeCell ref="B4:B5"/>
    <mergeCell ref="C4:D4"/>
    <mergeCell ref="E4:F4"/>
    <mergeCell ref="G4:H4"/>
  </mergeCells>
  <pageMargins left="0.54" right="0.78" top="1.01" bottom="0.51" header="0.45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Ann 21 Agro Food</vt:lpstr>
      <vt:lpstr>' Ann 21 Agro Food'!Print_Area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2022-08-16T05:47:25Z</dcterms:created>
  <dcterms:modified xsi:type="dcterms:W3CDTF">2022-08-16T05:47:52Z</dcterms:modified>
</cp:coreProperties>
</file>