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Kapurthala" sheetId="1" r:id="rId1"/>
  </sheet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9" i="1"/>
</calcChain>
</file>

<file path=xl/sharedStrings.xml><?xml version="1.0" encoding="utf-8"?>
<sst xmlns="http://schemas.openxmlformats.org/spreadsheetml/2006/main" count="123" uniqueCount="67">
  <si>
    <t>Digital coverage for individuals (Savings Accounts)</t>
  </si>
  <si>
    <t>Digital coverage for Businesses (Current Accounts)</t>
  </si>
  <si>
    <t>Eligible Operative Savings Accounts</t>
  </si>
  <si>
    <t>Debit/ RuPay cards coverage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</si>
  <si>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</si>
  <si>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</si>
  <si>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</si>
  <si>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</si>
  <si>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Eligible Operative SB Accs, No. of Operative SB Accounts ineligible for digital coverage as per bank's Board approved policies</t>
  </si>
  <si>
    <t>Total No. of Eligible Operative Current/ Business Accounts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</si>
  <si>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</si>
  <si>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</si>
  <si>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</si>
  <si>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</si>
  <si>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Out of Total Eligible Operative Current/ Business Accounts, No. of Operative Current/ Business Accounts ineligible for digital coverage as per bank's Board approved policies</t>
  </si>
  <si>
    <t>No. of Accounts</t>
  </si>
  <si>
    <t>Of which, no. of women accounts</t>
  </si>
  <si>
    <t>Total No. of Accounts covered</t>
  </si>
  <si>
    <t>% coverage</t>
  </si>
  <si>
    <t>Out of total no. of women accounts , no of women accounts covered</t>
  </si>
  <si>
    <t>% coverage for women accounts</t>
  </si>
  <si>
    <t>No. of accounts covered</t>
  </si>
  <si>
    <t>% of coverage</t>
  </si>
  <si>
    <t>No. of POS/ QR availed by Eligible Operative Current/ Business accounts</t>
  </si>
  <si>
    <t>No. of Eligible Operative Current/ Business Accounts covered with Mobile Banking etc.</t>
  </si>
  <si>
    <t>Total No. of Eligible Operative Current/ Business Accounts covered with at least one of facilities - Net Banking/ POS/ QR/ Mobile Banking* etc.</t>
  </si>
  <si>
    <t>PUNJAB NATIONAL BANK</t>
  </si>
  <si>
    <t>AXIS BANK LTD</t>
  </si>
  <si>
    <t>BANK OF BARODA</t>
  </si>
  <si>
    <t>CENTRAL BANK OF INDIA</t>
  </si>
  <si>
    <t>FEDERAL BANK</t>
  </si>
  <si>
    <t xml:space="preserve">ICICI BANK LTD </t>
  </si>
  <si>
    <t>INDIAN BANK</t>
  </si>
  <si>
    <t>J &amp; K BANK PHAGWARA</t>
  </si>
  <si>
    <t>KARUR VYSYA BANK</t>
  </si>
  <si>
    <t>UCO BANK</t>
  </si>
  <si>
    <t>UJJIWAN SMALL FINANCE BANK</t>
  </si>
  <si>
    <t>UNIION BANK OF INDIA</t>
  </si>
  <si>
    <t>INDIA POST PAYMENTS BANK</t>
  </si>
  <si>
    <t>GRAND TOTAL</t>
  </si>
  <si>
    <t>BANKS</t>
  </si>
  <si>
    <t>S.No.</t>
  </si>
  <si>
    <t>BANDHAN BANK</t>
  </si>
  <si>
    <t>BANK OF INDIA</t>
  </si>
  <si>
    <t>BANK OF MAHARASHTRA</t>
  </si>
  <si>
    <t>CANARA BANK</t>
  </si>
  <si>
    <t xml:space="preserve">CAPITAL SMALL FINANCE BANK </t>
  </si>
  <si>
    <t>CATHOLIC SYRIAN BANK</t>
  </si>
  <si>
    <t>HDFC BANK LTD</t>
  </si>
  <si>
    <t>IDBI BANK</t>
  </si>
  <si>
    <t>IDFC FIRST BANK</t>
  </si>
  <si>
    <t>INDIAN OVERSEAS BANK</t>
  </si>
  <si>
    <t>INDUSIND BANK</t>
  </si>
  <si>
    <t>KOTAK MAHINDRA BANK</t>
  </si>
  <si>
    <t>PUNJAB &amp; SIND BANK</t>
  </si>
  <si>
    <t>PUNJAB GRAMIN BANK</t>
  </si>
  <si>
    <t>RBL BANK</t>
  </si>
  <si>
    <t>STATE BANK OF INDIA</t>
  </si>
  <si>
    <t>SOUTH INDIAN BANK</t>
  </si>
  <si>
    <t>YES BANK</t>
  </si>
  <si>
    <t xml:space="preserve">KAPURTHALA CENTRAL COOP </t>
  </si>
  <si>
    <t>`</t>
  </si>
  <si>
    <t xml:space="preserve">THE CITIZENS URBAN COOP BANK </t>
  </si>
  <si>
    <t>Expanding and Deepening of Digital Payments Ecosystem JUNE 2022 Kapurthala - Review Format</t>
  </si>
  <si>
    <t xml:space="preserve"> Expanding and Deepening of Digital Payments Ecosystem June 2022 Kapurthala - Review Format</t>
  </si>
  <si>
    <t>Annexure-39</t>
  </si>
  <si>
    <t>Annexure-39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</si>
</sst>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1"/>
      <name val="Calibri"/>
      <family val="2"/>
      <scheme val="minor"/>
    </font>
    <font>
      <b/>
      <sz val="10"/>
      <name val="Zurich BT"/>
      <family val="2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theme="1"/>
      <name val="Calibri"/>
      <family val="2"/>
    </font>
    <font>
      <b/>
      <sz val="14"/>
      <name val="Zurich BT"/>
      <family val="2"/>
      <charset val="1"/>
    </font>
    <font>
      <b/>
      <sz val="14"/>
      <name val="Calibri"/>
      <family val="2"/>
    </font>
    <font>
      <b/>
      <sz val="14"/>
      <name val="Calibri"/>
      <family val="2"/>
      <charset val="134"/>
    </font>
    <font>
      <b/>
      <sz val="16"/>
      <name val="Calibri"/>
      <family val="2"/>
      <scheme val="minor"/>
    </font>
    <font>
      <sz val="16"/>
      <color indexed="63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9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right" vertical="center"/>
    </xf>
    <xf numFmtId="1" fontId="1" fillId="0" borderId="25" xfId="0" applyNumberFormat="1" applyFont="1" applyFill="1" applyBorder="1" applyAlignment="1">
      <alignment horizontal="right" vertical="center"/>
    </xf>
    <xf numFmtId="1" fontId="8" fillId="0" borderId="25" xfId="0" applyNumberFormat="1" applyFont="1" applyFill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right" vertical="center"/>
    </xf>
    <xf numFmtId="1" fontId="14" fillId="0" borderId="2" xfId="1" applyNumberFormat="1" applyFont="1" applyFill="1" applyBorder="1" applyAlignment="1">
      <alignment horizontal="right" vertical="center"/>
    </xf>
    <xf numFmtId="1" fontId="14" fillId="0" borderId="12" xfId="1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right" vertical="center"/>
    </xf>
    <xf numFmtId="1" fontId="16" fillId="0" borderId="2" xfId="2" applyNumberFormat="1" applyFont="1" applyFill="1" applyBorder="1" applyAlignment="1">
      <alignment horizontal="right" vertical="center"/>
    </xf>
    <xf numFmtId="1" fontId="16" fillId="0" borderId="2" xfId="2" applyNumberFormat="1" applyFont="1" applyFill="1" applyBorder="1" applyAlignment="1">
      <alignment horizontal="right" vertical="center" wrapText="1"/>
    </xf>
    <xf numFmtId="1" fontId="16" fillId="0" borderId="12" xfId="2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12" xfId="0" applyNumberFormat="1" applyFont="1" applyFill="1" applyBorder="1" applyAlignment="1">
      <alignment horizontal="right" vertical="center"/>
    </xf>
    <xf numFmtId="1" fontId="17" fillId="0" borderId="2" xfId="3" applyNumberFormat="1" applyFont="1" applyFill="1" applyBorder="1" applyAlignment="1">
      <alignment horizontal="right" vertical="center"/>
    </xf>
    <xf numFmtId="1" fontId="17" fillId="0" borderId="12" xfId="3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" fontId="9" fillId="0" borderId="31" xfId="0" applyNumberFormat="1" applyFont="1" applyFill="1" applyBorder="1" applyAlignment="1">
      <alignment horizontal="right" vertical="center" wrapText="1"/>
    </xf>
    <xf numFmtId="1" fontId="10" fillId="0" borderId="31" xfId="0" applyNumberFormat="1" applyFont="1" applyFill="1" applyBorder="1" applyAlignment="1">
      <alignment horizontal="right" vertical="center"/>
    </xf>
    <xf numFmtId="1" fontId="9" fillId="0" borderId="31" xfId="0" applyNumberFormat="1" applyFont="1" applyFill="1" applyBorder="1" applyAlignment="1">
      <alignment horizontal="right" vertical="center"/>
    </xf>
    <xf numFmtId="1" fontId="10" fillId="0" borderId="30" xfId="0" applyNumberFormat="1" applyFont="1" applyFill="1" applyBorder="1" applyAlignment="1">
      <alignment horizontal="right" vertical="center"/>
    </xf>
    <xf numFmtId="1" fontId="9" fillId="0" borderId="32" xfId="0" applyNumberFormat="1" applyFont="1" applyFill="1" applyBorder="1" applyAlignment="1">
      <alignment horizontal="right" vertical="center"/>
    </xf>
    <xf numFmtId="1" fontId="10" fillId="0" borderId="33" xfId="0" applyNumberFormat="1" applyFont="1" applyFill="1" applyBorder="1" applyAlignment="1">
      <alignment horizontal="right" vertical="center"/>
    </xf>
    <xf numFmtId="1" fontId="10" fillId="0" borderId="34" xfId="0" applyNumberFormat="1" applyFont="1" applyFill="1" applyBorder="1" applyAlignment="1">
      <alignment horizontal="right" vertical="center"/>
    </xf>
    <xf numFmtId="1" fontId="9" fillId="0" borderId="24" xfId="0" applyNumberFormat="1" applyFont="1" applyFill="1" applyBorder="1" applyAlignment="1">
      <alignment horizontal="left" vertical="center"/>
    </xf>
    <xf numFmtId="1" fontId="9" fillId="0" borderId="35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wrapText="1"/>
    </xf>
    <xf numFmtId="0" fontId="20" fillId="0" borderId="40" xfId="0" applyFont="1" applyFill="1" applyBorder="1" applyAlignment="1">
      <alignment wrapText="1"/>
    </xf>
    <xf numFmtId="0" fontId="20" fillId="0" borderId="41" xfId="0" applyFont="1" applyFill="1" applyBorder="1" applyAlignment="1">
      <alignment wrapText="1"/>
    </xf>
    <xf numFmtId="0" fontId="21" fillId="0" borderId="41" xfId="0" applyFont="1" applyFill="1" applyBorder="1" applyAlignment="1">
      <alignment wrapText="1"/>
    </xf>
    <xf numFmtId="0" fontId="21" fillId="0" borderId="37" xfId="0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wrapText="1"/>
    </xf>
    <xf numFmtId="1" fontId="9" fillId="0" borderId="35" xfId="0" applyNumberFormat="1" applyFont="1" applyFill="1" applyBorder="1" applyAlignment="1">
      <alignment horizontal="right" vertical="center"/>
    </xf>
    <xf numFmtId="1" fontId="9" fillId="0" borderId="30" xfId="0" applyNumberFormat="1" applyFont="1" applyFill="1" applyBorder="1" applyAlignment="1">
      <alignment horizontal="right" vertical="center"/>
    </xf>
    <xf numFmtId="0" fontId="0" fillId="0" borderId="17" xfId="0" applyFill="1" applyBorder="1"/>
    <xf numFmtId="0" fontId="20" fillId="0" borderId="29" xfId="0" applyFont="1" applyFill="1" applyBorder="1" applyAlignment="1">
      <alignment wrapText="1"/>
    </xf>
    <xf numFmtId="1" fontId="9" fillId="0" borderId="43" xfId="0" applyNumberFormat="1" applyFont="1" applyFill="1" applyBorder="1" applyAlignment="1">
      <alignment horizontal="right" vertical="center"/>
    </xf>
    <xf numFmtId="1" fontId="9" fillId="0" borderId="33" xfId="0" applyNumberFormat="1" applyFont="1" applyFill="1" applyBorder="1" applyAlignment="1">
      <alignment horizontal="right" vertical="center"/>
    </xf>
    <xf numFmtId="1" fontId="9" fillId="0" borderId="34" xfId="0" applyNumberFormat="1" applyFont="1" applyFill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</cellXfs>
  <cellStyles count="4">
    <cellStyle name="Excel Built-in Normal 1" xfId="2"/>
    <cellStyle name="Normal" xfId="0" builtinId="0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topLeftCell="AB16" workbookViewId="0">
      <selection activeCell="AL3" sqref="AL3"/>
    </sheetView>
  </sheetViews>
  <sheetFormatPr defaultRowHeight="14.4"/>
  <cols>
    <col min="1" max="1" width="9.88671875" style="2" customWidth="1"/>
    <col min="2" max="2" width="33.33203125" style="2" customWidth="1"/>
    <col min="3" max="12" width="13" style="2" customWidth="1"/>
    <col min="13" max="13" width="15.6640625" style="2" customWidth="1"/>
    <col min="14" max="16" width="13" style="2" customWidth="1"/>
    <col min="17" max="17" width="16.5546875" style="2" customWidth="1"/>
    <col min="18" max="20" width="13" style="2" customWidth="1"/>
    <col min="21" max="21" width="1.109375" style="2" customWidth="1"/>
    <col min="22" max="22" width="13" style="2" customWidth="1"/>
    <col min="23" max="23" width="25.88671875" style="2" customWidth="1"/>
    <col min="24" max="24" width="22.109375" style="2" customWidth="1"/>
    <col min="25" max="27" width="18.44140625" style="2" customWidth="1"/>
    <col min="28" max="28" width="23.44140625" style="2" customWidth="1"/>
    <col min="29" max="33" width="13" style="2" customWidth="1"/>
    <col min="34" max="34" width="16.33203125" style="2" customWidth="1"/>
    <col min="35" max="35" width="13" style="2" customWidth="1"/>
    <col min="36" max="36" width="18.5546875" style="2" customWidth="1"/>
    <col min="37" max="37" width="20.33203125" style="2" customWidth="1"/>
    <col min="38" max="38" width="22.88671875" style="2" customWidth="1"/>
    <col min="39" max="256" width="9.109375" style="2"/>
    <col min="257" max="257" width="1" style="2" customWidth="1"/>
    <col min="258" max="258" width="13" style="2" customWidth="1"/>
    <col min="259" max="259" width="14.88671875" style="2" customWidth="1"/>
    <col min="260" max="260" width="17.6640625" style="2" customWidth="1"/>
    <col min="261" max="261" width="32" style="2" customWidth="1"/>
    <col min="262" max="271" width="13" style="2" customWidth="1"/>
    <col min="272" max="272" width="15.6640625" style="2" customWidth="1"/>
    <col min="273" max="275" width="13" style="2" customWidth="1"/>
    <col min="276" max="276" width="16.5546875" style="2" customWidth="1"/>
    <col min="277" max="279" width="13" style="2" customWidth="1"/>
    <col min="280" max="280" width="22.109375" style="2" customWidth="1"/>
    <col min="281" max="283" width="18.44140625" style="2" customWidth="1"/>
    <col min="284" max="284" width="23.44140625" style="2" customWidth="1"/>
    <col min="285" max="289" width="13" style="2" customWidth="1"/>
    <col min="290" max="290" width="16.33203125" style="2" customWidth="1"/>
    <col min="291" max="291" width="13" style="2" customWidth="1"/>
    <col min="292" max="292" width="18.5546875" style="2" customWidth="1"/>
    <col min="293" max="293" width="20.33203125" style="2" customWidth="1"/>
    <col min="294" max="294" width="22.88671875" style="2" customWidth="1"/>
    <col min="295" max="512" width="9.109375" style="2"/>
    <col min="513" max="513" width="1" style="2" customWidth="1"/>
    <col min="514" max="514" width="13" style="2" customWidth="1"/>
    <col min="515" max="515" width="14.88671875" style="2" customWidth="1"/>
    <col min="516" max="516" width="17.6640625" style="2" customWidth="1"/>
    <col min="517" max="517" width="32" style="2" customWidth="1"/>
    <col min="518" max="527" width="13" style="2" customWidth="1"/>
    <col min="528" max="528" width="15.6640625" style="2" customWidth="1"/>
    <col min="529" max="531" width="13" style="2" customWidth="1"/>
    <col min="532" max="532" width="16.5546875" style="2" customWidth="1"/>
    <col min="533" max="535" width="13" style="2" customWidth="1"/>
    <col min="536" max="536" width="22.109375" style="2" customWidth="1"/>
    <col min="537" max="539" width="18.44140625" style="2" customWidth="1"/>
    <col min="540" max="540" width="23.44140625" style="2" customWidth="1"/>
    <col min="541" max="545" width="13" style="2" customWidth="1"/>
    <col min="546" max="546" width="16.33203125" style="2" customWidth="1"/>
    <col min="547" max="547" width="13" style="2" customWidth="1"/>
    <col min="548" max="548" width="18.5546875" style="2" customWidth="1"/>
    <col min="549" max="549" width="20.33203125" style="2" customWidth="1"/>
    <col min="550" max="550" width="22.88671875" style="2" customWidth="1"/>
    <col min="551" max="768" width="9.109375" style="2"/>
    <col min="769" max="769" width="1" style="2" customWidth="1"/>
    <col min="770" max="770" width="13" style="2" customWidth="1"/>
    <col min="771" max="771" width="14.88671875" style="2" customWidth="1"/>
    <col min="772" max="772" width="17.6640625" style="2" customWidth="1"/>
    <col min="773" max="773" width="32" style="2" customWidth="1"/>
    <col min="774" max="783" width="13" style="2" customWidth="1"/>
    <col min="784" max="784" width="15.6640625" style="2" customWidth="1"/>
    <col min="785" max="787" width="13" style="2" customWidth="1"/>
    <col min="788" max="788" width="16.5546875" style="2" customWidth="1"/>
    <col min="789" max="791" width="13" style="2" customWidth="1"/>
    <col min="792" max="792" width="22.109375" style="2" customWidth="1"/>
    <col min="793" max="795" width="18.44140625" style="2" customWidth="1"/>
    <col min="796" max="796" width="23.44140625" style="2" customWidth="1"/>
    <col min="797" max="801" width="13" style="2" customWidth="1"/>
    <col min="802" max="802" width="16.33203125" style="2" customWidth="1"/>
    <col min="803" max="803" width="13" style="2" customWidth="1"/>
    <col min="804" max="804" width="18.5546875" style="2" customWidth="1"/>
    <col min="805" max="805" width="20.33203125" style="2" customWidth="1"/>
    <col min="806" max="806" width="22.88671875" style="2" customWidth="1"/>
    <col min="807" max="1024" width="9.109375" style="2"/>
    <col min="1025" max="1025" width="1" style="2" customWidth="1"/>
    <col min="1026" max="1026" width="13" style="2" customWidth="1"/>
    <col min="1027" max="1027" width="14.88671875" style="2" customWidth="1"/>
    <col min="1028" max="1028" width="17.6640625" style="2" customWidth="1"/>
    <col min="1029" max="1029" width="32" style="2" customWidth="1"/>
    <col min="1030" max="1039" width="13" style="2" customWidth="1"/>
    <col min="1040" max="1040" width="15.6640625" style="2" customWidth="1"/>
    <col min="1041" max="1043" width="13" style="2" customWidth="1"/>
    <col min="1044" max="1044" width="16.5546875" style="2" customWidth="1"/>
    <col min="1045" max="1047" width="13" style="2" customWidth="1"/>
    <col min="1048" max="1048" width="22.109375" style="2" customWidth="1"/>
    <col min="1049" max="1051" width="18.44140625" style="2" customWidth="1"/>
    <col min="1052" max="1052" width="23.44140625" style="2" customWidth="1"/>
    <col min="1053" max="1057" width="13" style="2" customWidth="1"/>
    <col min="1058" max="1058" width="16.33203125" style="2" customWidth="1"/>
    <col min="1059" max="1059" width="13" style="2" customWidth="1"/>
    <col min="1060" max="1060" width="18.5546875" style="2" customWidth="1"/>
    <col min="1061" max="1061" width="20.33203125" style="2" customWidth="1"/>
    <col min="1062" max="1062" width="22.88671875" style="2" customWidth="1"/>
    <col min="1063" max="1280" width="9.109375" style="2"/>
    <col min="1281" max="1281" width="1" style="2" customWidth="1"/>
    <col min="1282" max="1282" width="13" style="2" customWidth="1"/>
    <col min="1283" max="1283" width="14.88671875" style="2" customWidth="1"/>
    <col min="1284" max="1284" width="17.6640625" style="2" customWidth="1"/>
    <col min="1285" max="1285" width="32" style="2" customWidth="1"/>
    <col min="1286" max="1295" width="13" style="2" customWidth="1"/>
    <col min="1296" max="1296" width="15.6640625" style="2" customWidth="1"/>
    <col min="1297" max="1299" width="13" style="2" customWidth="1"/>
    <col min="1300" max="1300" width="16.5546875" style="2" customWidth="1"/>
    <col min="1301" max="1303" width="13" style="2" customWidth="1"/>
    <col min="1304" max="1304" width="22.109375" style="2" customWidth="1"/>
    <col min="1305" max="1307" width="18.44140625" style="2" customWidth="1"/>
    <col min="1308" max="1308" width="23.44140625" style="2" customWidth="1"/>
    <col min="1309" max="1313" width="13" style="2" customWidth="1"/>
    <col min="1314" max="1314" width="16.33203125" style="2" customWidth="1"/>
    <col min="1315" max="1315" width="13" style="2" customWidth="1"/>
    <col min="1316" max="1316" width="18.5546875" style="2" customWidth="1"/>
    <col min="1317" max="1317" width="20.33203125" style="2" customWidth="1"/>
    <col min="1318" max="1318" width="22.88671875" style="2" customWidth="1"/>
    <col min="1319" max="1536" width="9.109375" style="2"/>
    <col min="1537" max="1537" width="1" style="2" customWidth="1"/>
    <col min="1538" max="1538" width="13" style="2" customWidth="1"/>
    <col min="1539" max="1539" width="14.88671875" style="2" customWidth="1"/>
    <col min="1540" max="1540" width="17.6640625" style="2" customWidth="1"/>
    <col min="1541" max="1541" width="32" style="2" customWidth="1"/>
    <col min="1542" max="1551" width="13" style="2" customWidth="1"/>
    <col min="1552" max="1552" width="15.6640625" style="2" customWidth="1"/>
    <col min="1553" max="1555" width="13" style="2" customWidth="1"/>
    <col min="1556" max="1556" width="16.5546875" style="2" customWidth="1"/>
    <col min="1557" max="1559" width="13" style="2" customWidth="1"/>
    <col min="1560" max="1560" width="22.109375" style="2" customWidth="1"/>
    <col min="1561" max="1563" width="18.44140625" style="2" customWidth="1"/>
    <col min="1564" max="1564" width="23.44140625" style="2" customWidth="1"/>
    <col min="1565" max="1569" width="13" style="2" customWidth="1"/>
    <col min="1570" max="1570" width="16.33203125" style="2" customWidth="1"/>
    <col min="1571" max="1571" width="13" style="2" customWidth="1"/>
    <col min="1572" max="1572" width="18.5546875" style="2" customWidth="1"/>
    <col min="1573" max="1573" width="20.33203125" style="2" customWidth="1"/>
    <col min="1574" max="1574" width="22.88671875" style="2" customWidth="1"/>
    <col min="1575" max="1792" width="9.109375" style="2"/>
    <col min="1793" max="1793" width="1" style="2" customWidth="1"/>
    <col min="1794" max="1794" width="13" style="2" customWidth="1"/>
    <col min="1795" max="1795" width="14.88671875" style="2" customWidth="1"/>
    <col min="1796" max="1796" width="17.6640625" style="2" customWidth="1"/>
    <col min="1797" max="1797" width="32" style="2" customWidth="1"/>
    <col min="1798" max="1807" width="13" style="2" customWidth="1"/>
    <col min="1808" max="1808" width="15.6640625" style="2" customWidth="1"/>
    <col min="1809" max="1811" width="13" style="2" customWidth="1"/>
    <col min="1812" max="1812" width="16.5546875" style="2" customWidth="1"/>
    <col min="1813" max="1815" width="13" style="2" customWidth="1"/>
    <col min="1816" max="1816" width="22.109375" style="2" customWidth="1"/>
    <col min="1817" max="1819" width="18.44140625" style="2" customWidth="1"/>
    <col min="1820" max="1820" width="23.44140625" style="2" customWidth="1"/>
    <col min="1821" max="1825" width="13" style="2" customWidth="1"/>
    <col min="1826" max="1826" width="16.33203125" style="2" customWidth="1"/>
    <col min="1827" max="1827" width="13" style="2" customWidth="1"/>
    <col min="1828" max="1828" width="18.5546875" style="2" customWidth="1"/>
    <col min="1829" max="1829" width="20.33203125" style="2" customWidth="1"/>
    <col min="1830" max="1830" width="22.88671875" style="2" customWidth="1"/>
    <col min="1831" max="2048" width="9.109375" style="2"/>
    <col min="2049" max="2049" width="1" style="2" customWidth="1"/>
    <col min="2050" max="2050" width="13" style="2" customWidth="1"/>
    <col min="2051" max="2051" width="14.88671875" style="2" customWidth="1"/>
    <col min="2052" max="2052" width="17.6640625" style="2" customWidth="1"/>
    <col min="2053" max="2053" width="32" style="2" customWidth="1"/>
    <col min="2054" max="2063" width="13" style="2" customWidth="1"/>
    <col min="2064" max="2064" width="15.6640625" style="2" customWidth="1"/>
    <col min="2065" max="2067" width="13" style="2" customWidth="1"/>
    <col min="2068" max="2068" width="16.5546875" style="2" customWidth="1"/>
    <col min="2069" max="2071" width="13" style="2" customWidth="1"/>
    <col min="2072" max="2072" width="22.109375" style="2" customWidth="1"/>
    <col min="2073" max="2075" width="18.44140625" style="2" customWidth="1"/>
    <col min="2076" max="2076" width="23.44140625" style="2" customWidth="1"/>
    <col min="2077" max="2081" width="13" style="2" customWidth="1"/>
    <col min="2082" max="2082" width="16.33203125" style="2" customWidth="1"/>
    <col min="2083" max="2083" width="13" style="2" customWidth="1"/>
    <col min="2084" max="2084" width="18.5546875" style="2" customWidth="1"/>
    <col min="2085" max="2085" width="20.33203125" style="2" customWidth="1"/>
    <col min="2086" max="2086" width="22.88671875" style="2" customWidth="1"/>
    <col min="2087" max="2304" width="9.109375" style="2"/>
    <col min="2305" max="2305" width="1" style="2" customWidth="1"/>
    <col min="2306" max="2306" width="13" style="2" customWidth="1"/>
    <col min="2307" max="2307" width="14.88671875" style="2" customWidth="1"/>
    <col min="2308" max="2308" width="17.6640625" style="2" customWidth="1"/>
    <col min="2309" max="2309" width="32" style="2" customWidth="1"/>
    <col min="2310" max="2319" width="13" style="2" customWidth="1"/>
    <col min="2320" max="2320" width="15.6640625" style="2" customWidth="1"/>
    <col min="2321" max="2323" width="13" style="2" customWidth="1"/>
    <col min="2324" max="2324" width="16.5546875" style="2" customWidth="1"/>
    <col min="2325" max="2327" width="13" style="2" customWidth="1"/>
    <col min="2328" max="2328" width="22.109375" style="2" customWidth="1"/>
    <col min="2329" max="2331" width="18.44140625" style="2" customWidth="1"/>
    <col min="2332" max="2332" width="23.44140625" style="2" customWidth="1"/>
    <col min="2333" max="2337" width="13" style="2" customWidth="1"/>
    <col min="2338" max="2338" width="16.33203125" style="2" customWidth="1"/>
    <col min="2339" max="2339" width="13" style="2" customWidth="1"/>
    <col min="2340" max="2340" width="18.5546875" style="2" customWidth="1"/>
    <col min="2341" max="2341" width="20.33203125" style="2" customWidth="1"/>
    <col min="2342" max="2342" width="22.88671875" style="2" customWidth="1"/>
    <col min="2343" max="2560" width="9.109375" style="2"/>
    <col min="2561" max="2561" width="1" style="2" customWidth="1"/>
    <col min="2562" max="2562" width="13" style="2" customWidth="1"/>
    <col min="2563" max="2563" width="14.88671875" style="2" customWidth="1"/>
    <col min="2564" max="2564" width="17.6640625" style="2" customWidth="1"/>
    <col min="2565" max="2565" width="32" style="2" customWidth="1"/>
    <col min="2566" max="2575" width="13" style="2" customWidth="1"/>
    <col min="2576" max="2576" width="15.6640625" style="2" customWidth="1"/>
    <col min="2577" max="2579" width="13" style="2" customWidth="1"/>
    <col min="2580" max="2580" width="16.5546875" style="2" customWidth="1"/>
    <col min="2581" max="2583" width="13" style="2" customWidth="1"/>
    <col min="2584" max="2584" width="22.109375" style="2" customWidth="1"/>
    <col min="2585" max="2587" width="18.44140625" style="2" customWidth="1"/>
    <col min="2588" max="2588" width="23.44140625" style="2" customWidth="1"/>
    <col min="2589" max="2593" width="13" style="2" customWidth="1"/>
    <col min="2594" max="2594" width="16.33203125" style="2" customWidth="1"/>
    <col min="2595" max="2595" width="13" style="2" customWidth="1"/>
    <col min="2596" max="2596" width="18.5546875" style="2" customWidth="1"/>
    <col min="2597" max="2597" width="20.33203125" style="2" customWidth="1"/>
    <col min="2598" max="2598" width="22.88671875" style="2" customWidth="1"/>
    <col min="2599" max="2816" width="9.109375" style="2"/>
    <col min="2817" max="2817" width="1" style="2" customWidth="1"/>
    <col min="2818" max="2818" width="13" style="2" customWidth="1"/>
    <col min="2819" max="2819" width="14.88671875" style="2" customWidth="1"/>
    <col min="2820" max="2820" width="17.6640625" style="2" customWidth="1"/>
    <col min="2821" max="2821" width="32" style="2" customWidth="1"/>
    <col min="2822" max="2831" width="13" style="2" customWidth="1"/>
    <col min="2832" max="2832" width="15.6640625" style="2" customWidth="1"/>
    <col min="2833" max="2835" width="13" style="2" customWidth="1"/>
    <col min="2836" max="2836" width="16.5546875" style="2" customWidth="1"/>
    <col min="2837" max="2839" width="13" style="2" customWidth="1"/>
    <col min="2840" max="2840" width="22.109375" style="2" customWidth="1"/>
    <col min="2841" max="2843" width="18.44140625" style="2" customWidth="1"/>
    <col min="2844" max="2844" width="23.44140625" style="2" customWidth="1"/>
    <col min="2845" max="2849" width="13" style="2" customWidth="1"/>
    <col min="2850" max="2850" width="16.33203125" style="2" customWidth="1"/>
    <col min="2851" max="2851" width="13" style="2" customWidth="1"/>
    <col min="2852" max="2852" width="18.5546875" style="2" customWidth="1"/>
    <col min="2853" max="2853" width="20.33203125" style="2" customWidth="1"/>
    <col min="2854" max="2854" width="22.88671875" style="2" customWidth="1"/>
    <col min="2855" max="3072" width="9.109375" style="2"/>
    <col min="3073" max="3073" width="1" style="2" customWidth="1"/>
    <col min="3074" max="3074" width="13" style="2" customWidth="1"/>
    <col min="3075" max="3075" width="14.88671875" style="2" customWidth="1"/>
    <col min="3076" max="3076" width="17.6640625" style="2" customWidth="1"/>
    <col min="3077" max="3077" width="32" style="2" customWidth="1"/>
    <col min="3078" max="3087" width="13" style="2" customWidth="1"/>
    <col min="3088" max="3088" width="15.6640625" style="2" customWidth="1"/>
    <col min="3089" max="3091" width="13" style="2" customWidth="1"/>
    <col min="3092" max="3092" width="16.5546875" style="2" customWidth="1"/>
    <col min="3093" max="3095" width="13" style="2" customWidth="1"/>
    <col min="3096" max="3096" width="22.109375" style="2" customWidth="1"/>
    <col min="3097" max="3099" width="18.44140625" style="2" customWidth="1"/>
    <col min="3100" max="3100" width="23.44140625" style="2" customWidth="1"/>
    <col min="3101" max="3105" width="13" style="2" customWidth="1"/>
    <col min="3106" max="3106" width="16.33203125" style="2" customWidth="1"/>
    <col min="3107" max="3107" width="13" style="2" customWidth="1"/>
    <col min="3108" max="3108" width="18.5546875" style="2" customWidth="1"/>
    <col min="3109" max="3109" width="20.33203125" style="2" customWidth="1"/>
    <col min="3110" max="3110" width="22.88671875" style="2" customWidth="1"/>
    <col min="3111" max="3328" width="9.109375" style="2"/>
    <col min="3329" max="3329" width="1" style="2" customWidth="1"/>
    <col min="3330" max="3330" width="13" style="2" customWidth="1"/>
    <col min="3331" max="3331" width="14.88671875" style="2" customWidth="1"/>
    <col min="3332" max="3332" width="17.6640625" style="2" customWidth="1"/>
    <col min="3333" max="3333" width="32" style="2" customWidth="1"/>
    <col min="3334" max="3343" width="13" style="2" customWidth="1"/>
    <col min="3344" max="3344" width="15.6640625" style="2" customWidth="1"/>
    <col min="3345" max="3347" width="13" style="2" customWidth="1"/>
    <col min="3348" max="3348" width="16.5546875" style="2" customWidth="1"/>
    <col min="3349" max="3351" width="13" style="2" customWidth="1"/>
    <col min="3352" max="3352" width="22.109375" style="2" customWidth="1"/>
    <col min="3353" max="3355" width="18.44140625" style="2" customWidth="1"/>
    <col min="3356" max="3356" width="23.44140625" style="2" customWidth="1"/>
    <col min="3357" max="3361" width="13" style="2" customWidth="1"/>
    <col min="3362" max="3362" width="16.33203125" style="2" customWidth="1"/>
    <col min="3363" max="3363" width="13" style="2" customWidth="1"/>
    <col min="3364" max="3364" width="18.5546875" style="2" customWidth="1"/>
    <col min="3365" max="3365" width="20.33203125" style="2" customWidth="1"/>
    <col min="3366" max="3366" width="22.88671875" style="2" customWidth="1"/>
    <col min="3367" max="3584" width="9.109375" style="2"/>
    <col min="3585" max="3585" width="1" style="2" customWidth="1"/>
    <col min="3586" max="3586" width="13" style="2" customWidth="1"/>
    <col min="3587" max="3587" width="14.88671875" style="2" customWidth="1"/>
    <col min="3588" max="3588" width="17.6640625" style="2" customWidth="1"/>
    <col min="3589" max="3589" width="32" style="2" customWidth="1"/>
    <col min="3590" max="3599" width="13" style="2" customWidth="1"/>
    <col min="3600" max="3600" width="15.6640625" style="2" customWidth="1"/>
    <col min="3601" max="3603" width="13" style="2" customWidth="1"/>
    <col min="3604" max="3604" width="16.5546875" style="2" customWidth="1"/>
    <col min="3605" max="3607" width="13" style="2" customWidth="1"/>
    <col min="3608" max="3608" width="22.109375" style="2" customWidth="1"/>
    <col min="3609" max="3611" width="18.44140625" style="2" customWidth="1"/>
    <col min="3612" max="3612" width="23.44140625" style="2" customWidth="1"/>
    <col min="3613" max="3617" width="13" style="2" customWidth="1"/>
    <col min="3618" max="3618" width="16.33203125" style="2" customWidth="1"/>
    <col min="3619" max="3619" width="13" style="2" customWidth="1"/>
    <col min="3620" max="3620" width="18.5546875" style="2" customWidth="1"/>
    <col min="3621" max="3621" width="20.33203125" style="2" customWidth="1"/>
    <col min="3622" max="3622" width="22.88671875" style="2" customWidth="1"/>
    <col min="3623" max="3840" width="9.109375" style="2"/>
    <col min="3841" max="3841" width="1" style="2" customWidth="1"/>
    <col min="3842" max="3842" width="13" style="2" customWidth="1"/>
    <col min="3843" max="3843" width="14.88671875" style="2" customWidth="1"/>
    <col min="3844" max="3844" width="17.6640625" style="2" customWidth="1"/>
    <col min="3845" max="3845" width="32" style="2" customWidth="1"/>
    <col min="3846" max="3855" width="13" style="2" customWidth="1"/>
    <col min="3856" max="3856" width="15.6640625" style="2" customWidth="1"/>
    <col min="3857" max="3859" width="13" style="2" customWidth="1"/>
    <col min="3860" max="3860" width="16.5546875" style="2" customWidth="1"/>
    <col min="3861" max="3863" width="13" style="2" customWidth="1"/>
    <col min="3864" max="3864" width="22.109375" style="2" customWidth="1"/>
    <col min="3865" max="3867" width="18.44140625" style="2" customWidth="1"/>
    <col min="3868" max="3868" width="23.44140625" style="2" customWidth="1"/>
    <col min="3869" max="3873" width="13" style="2" customWidth="1"/>
    <col min="3874" max="3874" width="16.33203125" style="2" customWidth="1"/>
    <col min="3875" max="3875" width="13" style="2" customWidth="1"/>
    <col min="3876" max="3876" width="18.5546875" style="2" customWidth="1"/>
    <col min="3877" max="3877" width="20.33203125" style="2" customWidth="1"/>
    <col min="3878" max="3878" width="22.88671875" style="2" customWidth="1"/>
    <col min="3879" max="4096" width="9.109375" style="2"/>
    <col min="4097" max="4097" width="1" style="2" customWidth="1"/>
    <col min="4098" max="4098" width="13" style="2" customWidth="1"/>
    <col min="4099" max="4099" width="14.88671875" style="2" customWidth="1"/>
    <col min="4100" max="4100" width="17.6640625" style="2" customWidth="1"/>
    <col min="4101" max="4101" width="32" style="2" customWidth="1"/>
    <col min="4102" max="4111" width="13" style="2" customWidth="1"/>
    <col min="4112" max="4112" width="15.6640625" style="2" customWidth="1"/>
    <col min="4113" max="4115" width="13" style="2" customWidth="1"/>
    <col min="4116" max="4116" width="16.5546875" style="2" customWidth="1"/>
    <col min="4117" max="4119" width="13" style="2" customWidth="1"/>
    <col min="4120" max="4120" width="22.109375" style="2" customWidth="1"/>
    <col min="4121" max="4123" width="18.44140625" style="2" customWidth="1"/>
    <col min="4124" max="4124" width="23.44140625" style="2" customWidth="1"/>
    <col min="4125" max="4129" width="13" style="2" customWidth="1"/>
    <col min="4130" max="4130" width="16.33203125" style="2" customWidth="1"/>
    <col min="4131" max="4131" width="13" style="2" customWidth="1"/>
    <col min="4132" max="4132" width="18.5546875" style="2" customWidth="1"/>
    <col min="4133" max="4133" width="20.33203125" style="2" customWidth="1"/>
    <col min="4134" max="4134" width="22.88671875" style="2" customWidth="1"/>
    <col min="4135" max="4352" width="9.109375" style="2"/>
    <col min="4353" max="4353" width="1" style="2" customWidth="1"/>
    <col min="4354" max="4354" width="13" style="2" customWidth="1"/>
    <col min="4355" max="4355" width="14.88671875" style="2" customWidth="1"/>
    <col min="4356" max="4356" width="17.6640625" style="2" customWidth="1"/>
    <col min="4357" max="4357" width="32" style="2" customWidth="1"/>
    <col min="4358" max="4367" width="13" style="2" customWidth="1"/>
    <col min="4368" max="4368" width="15.6640625" style="2" customWidth="1"/>
    <col min="4369" max="4371" width="13" style="2" customWidth="1"/>
    <col min="4372" max="4372" width="16.5546875" style="2" customWidth="1"/>
    <col min="4373" max="4375" width="13" style="2" customWidth="1"/>
    <col min="4376" max="4376" width="22.109375" style="2" customWidth="1"/>
    <col min="4377" max="4379" width="18.44140625" style="2" customWidth="1"/>
    <col min="4380" max="4380" width="23.44140625" style="2" customWidth="1"/>
    <col min="4381" max="4385" width="13" style="2" customWidth="1"/>
    <col min="4386" max="4386" width="16.33203125" style="2" customWidth="1"/>
    <col min="4387" max="4387" width="13" style="2" customWidth="1"/>
    <col min="4388" max="4388" width="18.5546875" style="2" customWidth="1"/>
    <col min="4389" max="4389" width="20.33203125" style="2" customWidth="1"/>
    <col min="4390" max="4390" width="22.88671875" style="2" customWidth="1"/>
    <col min="4391" max="4608" width="9.109375" style="2"/>
    <col min="4609" max="4609" width="1" style="2" customWidth="1"/>
    <col min="4610" max="4610" width="13" style="2" customWidth="1"/>
    <col min="4611" max="4611" width="14.88671875" style="2" customWidth="1"/>
    <col min="4612" max="4612" width="17.6640625" style="2" customWidth="1"/>
    <col min="4613" max="4613" width="32" style="2" customWidth="1"/>
    <col min="4614" max="4623" width="13" style="2" customWidth="1"/>
    <col min="4624" max="4624" width="15.6640625" style="2" customWidth="1"/>
    <col min="4625" max="4627" width="13" style="2" customWidth="1"/>
    <col min="4628" max="4628" width="16.5546875" style="2" customWidth="1"/>
    <col min="4629" max="4631" width="13" style="2" customWidth="1"/>
    <col min="4632" max="4632" width="22.109375" style="2" customWidth="1"/>
    <col min="4633" max="4635" width="18.44140625" style="2" customWidth="1"/>
    <col min="4636" max="4636" width="23.44140625" style="2" customWidth="1"/>
    <col min="4637" max="4641" width="13" style="2" customWidth="1"/>
    <col min="4642" max="4642" width="16.33203125" style="2" customWidth="1"/>
    <col min="4643" max="4643" width="13" style="2" customWidth="1"/>
    <col min="4644" max="4644" width="18.5546875" style="2" customWidth="1"/>
    <col min="4645" max="4645" width="20.33203125" style="2" customWidth="1"/>
    <col min="4646" max="4646" width="22.88671875" style="2" customWidth="1"/>
    <col min="4647" max="4864" width="9.109375" style="2"/>
    <col min="4865" max="4865" width="1" style="2" customWidth="1"/>
    <col min="4866" max="4866" width="13" style="2" customWidth="1"/>
    <col min="4867" max="4867" width="14.88671875" style="2" customWidth="1"/>
    <col min="4868" max="4868" width="17.6640625" style="2" customWidth="1"/>
    <col min="4869" max="4869" width="32" style="2" customWidth="1"/>
    <col min="4870" max="4879" width="13" style="2" customWidth="1"/>
    <col min="4880" max="4880" width="15.6640625" style="2" customWidth="1"/>
    <col min="4881" max="4883" width="13" style="2" customWidth="1"/>
    <col min="4884" max="4884" width="16.5546875" style="2" customWidth="1"/>
    <col min="4885" max="4887" width="13" style="2" customWidth="1"/>
    <col min="4888" max="4888" width="22.109375" style="2" customWidth="1"/>
    <col min="4889" max="4891" width="18.44140625" style="2" customWidth="1"/>
    <col min="4892" max="4892" width="23.44140625" style="2" customWidth="1"/>
    <col min="4893" max="4897" width="13" style="2" customWidth="1"/>
    <col min="4898" max="4898" width="16.33203125" style="2" customWidth="1"/>
    <col min="4899" max="4899" width="13" style="2" customWidth="1"/>
    <col min="4900" max="4900" width="18.5546875" style="2" customWidth="1"/>
    <col min="4901" max="4901" width="20.33203125" style="2" customWidth="1"/>
    <col min="4902" max="4902" width="22.88671875" style="2" customWidth="1"/>
    <col min="4903" max="5120" width="9.109375" style="2"/>
    <col min="5121" max="5121" width="1" style="2" customWidth="1"/>
    <col min="5122" max="5122" width="13" style="2" customWidth="1"/>
    <col min="5123" max="5123" width="14.88671875" style="2" customWidth="1"/>
    <col min="5124" max="5124" width="17.6640625" style="2" customWidth="1"/>
    <col min="5125" max="5125" width="32" style="2" customWidth="1"/>
    <col min="5126" max="5135" width="13" style="2" customWidth="1"/>
    <col min="5136" max="5136" width="15.6640625" style="2" customWidth="1"/>
    <col min="5137" max="5139" width="13" style="2" customWidth="1"/>
    <col min="5140" max="5140" width="16.5546875" style="2" customWidth="1"/>
    <col min="5141" max="5143" width="13" style="2" customWidth="1"/>
    <col min="5144" max="5144" width="22.109375" style="2" customWidth="1"/>
    <col min="5145" max="5147" width="18.44140625" style="2" customWidth="1"/>
    <col min="5148" max="5148" width="23.44140625" style="2" customWidth="1"/>
    <col min="5149" max="5153" width="13" style="2" customWidth="1"/>
    <col min="5154" max="5154" width="16.33203125" style="2" customWidth="1"/>
    <col min="5155" max="5155" width="13" style="2" customWidth="1"/>
    <col min="5156" max="5156" width="18.5546875" style="2" customWidth="1"/>
    <col min="5157" max="5157" width="20.33203125" style="2" customWidth="1"/>
    <col min="5158" max="5158" width="22.88671875" style="2" customWidth="1"/>
    <col min="5159" max="5376" width="9.109375" style="2"/>
    <col min="5377" max="5377" width="1" style="2" customWidth="1"/>
    <col min="5378" max="5378" width="13" style="2" customWidth="1"/>
    <col min="5379" max="5379" width="14.88671875" style="2" customWidth="1"/>
    <col min="5380" max="5380" width="17.6640625" style="2" customWidth="1"/>
    <col min="5381" max="5381" width="32" style="2" customWidth="1"/>
    <col min="5382" max="5391" width="13" style="2" customWidth="1"/>
    <col min="5392" max="5392" width="15.6640625" style="2" customWidth="1"/>
    <col min="5393" max="5395" width="13" style="2" customWidth="1"/>
    <col min="5396" max="5396" width="16.5546875" style="2" customWidth="1"/>
    <col min="5397" max="5399" width="13" style="2" customWidth="1"/>
    <col min="5400" max="5400" width="22.109375" style="2" customWidth="1"/>
    <col min="5401" max="5403" width="18.44140625" style="2" customWidth="1"/>
    <col min="5404" max="5404" width="23.44140625" style="2" customWidth="1"/>
    <col min="5405" max="5409" width="13" style="2" customWidth="1"/>
    <col min="5410" max="5410" width="16.33203125" style="2" customWidth="1"/>
    <col min="5411" max="5411" width="13" style="2" customWidth="1"/>
    <col min="5412" max="5412" width="18.5546875" style="2" customWidth="1"/>
    <col min="5413" max="5413" width="20.33203125" style="2" customWidth="1"/>
    <col min="5414" max="5414" width="22.88671875" style="2" customWidth="1"/>
    <col min="5415" max="5632" width="9.109375" style="2"/>
    <col min="5633" max="5633" width="1" style="2" customWidth="1"/>
    <col min="5634" max="5634" width="13" style="2" customWidth="1"/>
    <col min="5635" max="5635" width="14.88671875" style="2" customWidth="1"/>
    <col min="5636" max="5636" width="17.6640625" style="2" customWidth="1"/>
    <col min="5637" max="5637" width="32" style="2" customWidth="1"/>
    <col min="5638" max="5647" width="13" style="2" customWidth="1"/>
    <col min="5648" max="5648" width="15.6640625" style="2" customWidth="1"/>
    <col min="5649" max="5651" width="13" style="2" customWidth="1"/>
    <col min="5652" max="5652" width="16.5546875" style="2" customWidth="1"/>
    <col min="5653" max="5655" width="13" style="2" customWidth="1"/>
    <col min="5656" max="5656" width="22.109375" style="2" customWidth="1"/>
    <col min="5657" max="5659" width="18.44140625" style="2" customWidth="1"/>
    <col min="5660" max="5660" width="23.44140625" style="2" customWidth="1"/>
    <col min="5661" max="5665" width="13" style="2" customWidth="1"/>
    <col min="5666" max="5666" width="16.33203125" style="2" customWidth="1"/>
    <col min="5667" max="5667" width="13" style="2" customWidth="1"/>
    <col min="5668" max="5668" width="18.5546875" style="2" customWidth="1"/>
    <col min="5669" max="5669" width="20.33203125" style="2" customWidth="1"/>
    <col min="5670" max="5670" width="22.88671875" style="2" customWidth="1"/>
    <col min="5671" max="5888" width="9.109375" style="2"/>
    <col min="5889" max="5889" width="1" style="2" customWidth="1"/>
    <col min="5890" max="5890" width="13" style="2" customWidth="1"/>
    <col min="5891" max="5891" width="14.88671875" style="2" customWidth="1"/>
    <col min="5892" max="5892" width="17.6640625" style="2" customWidth="1"/>
    <col min="5893" max="5893" width="32" style="2" customWidth="1"/>
    <col min="5894" max="5903" width="13" style="2" customWidth="1"/>
    <col min="5904" max="5904" width="15.6640625" style="2" customWidth="1"/>
    <col min="5905" max="5907" width="13" style="2" customWidth="1"/>
    <col min="5908" max="5908" width="16.5546875" style="2" customWidth="1"/>
    <col min="5909" max="5911" width="13" style="2" customWidth="1"/>
    <col min="5912" max="5912" width="22.109375" style="2" customWidth="1"/>
    <col min="5913" max="5915" width="18.44140625" style="2" customWidth="1"/>
    <col min="5916" max="5916" width="23.44140625" style="2" customWidth="1"/>
    <col min="5917" max="5921" width="13" style="2" customWidth="1"/>
    <col min="5922" max="5922" width="16.33203125" style="2" customWidth="1"/>
    <col min="5923" max="5923" width="13" style="2" customWidth="1"/>
    <col min="5924" max="5924" width="18.5546875" style="2" customWidth="1"/>
    <col min="5925" max="5925" width="20.33203125" style="2" customWidth="1"/>
    <col min="5926" max="5926" width="22.88671875" style="2" customWidth="1"/>
    <col min="5927" max="6144" width="9.109375" style="2"/>
    <col min="6145" max="6145" width="1" style="2" customWidth="1"/>
    <col min="6146" max="6146" width="13" style="2" customWidth="1"/>
    <col min="6147" max="6147" width="14.88671875" style="2" customWidth="1"/>
    <col min="6148" max="6148" width="17.6640625" style="2" customWidth="1"/>
    <col min="6149" max="6149" width="32" style="2" customWidth="1"/>
    <col min="6150" max="6159" width="13" style="2" customWidth="1"/>
    <col min="6160" max="6160" width="15.6640625" style="2" customWidth="1"/>
    <col min="6161" max="6163" width="13" style="2" customWidth="1"/>
    <col min="6164" max="6164" width="16.5546875" style="2" customWidth="1"/>
    <col min="6165" max="6167" width="13" style="2" customWidth="1"/>
    <col min="6168" max="6168" width="22.109375" style="2" customWidth="1"/>
    <col min="6169" max="6171" width="18.44140625" style="2" customWidth="1"/>
    <col min="6172" max="6172" width="23.44140625" style="2" customWidth="1"/>
    <col min="6173" max="6177" width="13" style="2" customWidth="1"/>
    <col min="6178" max="6178" width="16.33203125" style="2" customWidth="1"/>
    <col min="6179" max="6179" width="13" style="2" customWidth="1"/>
    <col min="6180" max="6180" width="18.5546875" style="2" customWidth="1"/>
    <col min="6181" max="6181" width="20.33203125" style="2" customWidth="1"/>
    <col min="6182" max="6182" width="22.88671875" style="2" customWidth="1"/>
    <col min="6183" max="6400" width="9.109375" style="2"/>
    <col min="6401" max="6401" width="1" style="2" customWidth="1"/>
    <col min="6402" max="6402" width="13" style="2" customWidth="1"/>
    <col min="6403" max="6403" width="14.88671875" style="2" customWidth="1"/>
    <col min="6404" max="6404" width="17.6640625" style="2" customWidth="1"/>
    <col min="6405" max="6405" width="32" style="2" customWidth="1"/>
    <col min="6406" max="6415" width="13" style="2" customWidth="1"/>
    <col min="6416" max="6416" width="15.6640625" style="2" customWidth="1"/>
    <col min="6417" max="6419" width="13" style="2" customWidth="1"/>
    <col min="6420" max="6420" width="16.5546875" style="2" customWidth="1"/>
    <col min="6421" max="6423" width="13" style="2" customWidth="1"/>
    <col min="6424" max="6424" width="22.109375" style="2" customWidth="1"/>
    <col min="6425" max="6427" width="18.44140625" style="2" customWidth="1"/>
    <col min="6428" max="6428" width="23.44140625" style="2" customWidth="1"/>
    <col min="6429" max="6433" width="13" style="2" customWidth="1"/>
    <col min="6434" max="6434" width="16.33203125" style="2" customWidth="1"/>
    <col min="6435" max="6435" width="13" style="2" customWidth="1"/>
    <col min="6436" max="6436" width="18.5546875" style="2" customWidth="1"/>
    <col min="6437" max="6437" width="20.33203125" style="2" customWidth="1"/>
    <col min="6438" max="6438" width="22.88671875" style="2" customWidth="1"/>
    <col min="6439" max="6656" width="9.109375" style="2"/>
    <col min="6657" max="6657" width="1" style="2" customWidth="1"/>
    <col min="6658" max="6658" width="13" style="2" customWidth="1"/>
    <col min="6659" max="6659" width="14.88671875" style="2" customWidth="1"/>
    <col min="6660" max="6660" width="17.6640625" style="2" customWidth="1"/>
    <col min="6661" max="6661" width="32" style="2" customWidth="1"/>
    <col min="6662" max="6671" width="13" style="2" customWidth="1"/>
    <col min="6672" max="6672" width="15.6640625" style="2" customWidth="1"/>
    <col min="6673" max="6675" width="13" style="2" customWidth="1"/>
    <col min="6676" max="6676" width="16.5546875" style="2" customWidth="1"/>
    <col min="6677" max="6679" width="13" style="2" customWidth="1"/>
    <col min="6680" max="6680" width="22.109375" style="2" customWidth="1"/>
    <col min="6681" max="6683" width="18.44140625" style="2" customWidth="1"/>
    <col min="6684" max="6684" width="23.44140625" style="2" customWidth="1"/>
    <col min="6685" max="6689" width="13" style="2" customWidth="1"/>
    <col min="6690" max="6690" width="16.33203125" style="2" customWidth="1"/>
    <col min="6691" max="6691" width="13" style="2" customWidth="1"/>
    <col min="6692" max="6692" width="18.5546875" style="2" customWidth="1"/>
    <col min="6693" max="6693" width="20.33203125" style="2" customWidth="1"/>
    <col min="6694" max="6694" width="22.88671875" style="2" customWidth="1"/>
    <col min="6695" max="6912" width="9.109375" style="2"/>
    <col min="6913" max="6913" width="1" style="2" customWidth="1"/>
    <col min="6914" max="6914" width="13" style="2" customWidth="1"/>
    <col min="6915" max="6915" width="14.88671875" style="2" customWidth="1"/>
    <col min="6916" max="6916" width="17.6640625" style="2" customWidth="1"/>
    <col min="6917" max="6917" width="32" style="2" customWidth="1"/>
    <col min="6918" max="6927" width="13" style="2" customWidth="1"/>
    <col min="6928" max="6928" width="15.6640625" style="2" customWidth="1"/>
    <col min="6929" max="6931" width="13" style="2" customWidth="1"/>
    <col min="6932" max="6932" width="16.5546875" style="2" customWidth="1"/>
    <col min="6933" max="6935" width="13" style="2" customWidth="1"/>
    <col min="6936" max="6936" width="22.109375" style="2" customWidth="1"/>
    <col min="6937" max="6939" width="18.44140625" style="2" customWidth="1"/>
    <col min="6940" max="6940" width="23.44140625" style="2" customWidth="1"/>
    <col min="6941" max="6945" width="13" style="2" customWidth="1"/>
    <col min="6946" max="6946" width="16.33203125" style="2" customWidth="1"/>
    <col min="6947" max="6947" width="13" style="2" customWidth="1"/>
    <col min="6948" max="6948" width="18.5546875" style="2" customWidth="1"/>
    <col min="6949" max="6949" width="20.33203125" style="2" customWidth="1"/>
    <col min="6950" max="6950" width="22.88671875" style="2" customWidth="1"/>
    <col min="6951" max="7168" width="9.109375" style="2"/>
    <col min="7169" max="7169" width="1" style="2" customWidth="1"/>
    <col min="7170" max="7170" width="13" style="2" customWidth="1"/>
    <col min="7171" max="7171" width="14.88671875" style="2" customWidth="1"/>
    <col min="7172" max="7172" width="17.6640625" style="2" customWidth="1"/>
    <col min="7173" max="7173" width="32" style="2" customWidth="1"/>
    <col min="7174" max="7183" width="13" style="2" customWidth="1"/>
    <col min="7184" max="7184" width="15.6640625" style="2" customWidth="1"/>
    <col min="7185" max="7187" width="13" style="2" customWidth="1"/>
    <col min="7188" max="7188" width="16.5546875" style="2" customWidth="1"/>
    <col min="7189" max="7191" width="13" style="2" customWidth="1"/>
    <col min="7192" max="7192" width="22.109375" style="2" customWidth="1"/>
    <col min="7193" max="7195" width="18.44140625" style="2" customWidth="1"/>
    <col min="7196" max="7196" width="23.44140625" style="2" customWidth="1"/>
    <col min="7197" max="7201" width="13" style="2" customWidth="1"/>
    <col min="7202" max="7202" width="16.33203125" style="2" customWidth="1"/>
    <col min="7203" max="7203" width="13" style="2" customWidth="1"/>
    <col min="7204" max="7204" width="18.5546875" style="2" customWidth="1"/>
    <col min="7205" max="7205" width="20.33203125" style="2" customWidth="1"/>
    <col min="7206" max="7206" width="22.88671875" style="2" customWidth="1"/>
    <col min="7207" max="7424" width="9.109375" style="2"/>
    <col min="7425" max="7425" width="1" style="2" customWidth="1"/>
    <col min="7426" max="7426" width="13" style="2" customWidth="1"/>
    <col min="7427" max="7427" width="14.88671875" style="2" customWidth="1"/>
    <col min="7428" max="7428" width="17.6640625" style="2" customWidth="1"/>
    <col min="7429" max="7429" width="32" style="2" customWidth="1"/>
    <col min="7430" max="7439" width="13" style="2" customWidth="1"/>
    <col min="7440" max="7440" width="15.6640625" style="2" customWidth="1"/>
    <col min="7441" max="7443" width="13" style="2" customWidth="1"/>
    <col min="7444" max="7444" width="16.5546875" style="2" customWidth="1"/>
    <col min="7445" max="7447" width="13" style="2" customWidth="1"/>
    <col min="7448" max="7448" width="22.109375" style="2" customWidth="1"/>
    <col min="7449" max="7451" width="18.44140625" style="2" customWidth="1"/>
    <col min="7452" max="7452" width="23.44140625" style="2" customWidth="1"/>
    <col min="7453" max="7457" width="13" style="2" customWidth="1"/>
    <col min="7458" max="7458" width="16.33203125" style="2" customWidth="1"/>
    <col min="7459" max="7459" width="13" style="2" customWidth="1"/>
    <col min="7460" max="7460" width="18.5546875" style="2" customWidth="1"/>
    <col min="7461" max="7461" width="20.33203125" style="2" customWidth="1"/>
    <col min="7462" max="7462" width="22.88671875" style="2" customWidth="1"/>
    <col min="7463" max="7680" width="9.109375" style="2"/>
    <col min="7681" max="7681" width="1" style="2" customWidth="1"/>
    <col min="7682" max="7682" width="13" style="2" customWidth="1"/>
    <col min="7683" max="7683" width="14.88671875" style="2" customWidth="1"/>
    <col min="7684" max="7684" width="17.6640625" style="2" customWidth="1"/>
    <col min="7685" max="7685" width="32" style="2" customWidth="1"/>
    <col min="7686" max="7695" width="13" style="2" customWidth="1"/>
    <col min="7696" max="7696" width="15.6640625" style="2" customWidth="1"/>
    <col min="7697" max="7699" width="13" style="2" customWidth="1"/>
    <col min="7700" max="7700" width="16.5546875" style="2" customWidth="1"/>
    <col min="7701" max="7703" width="13" style="2" customWidth="1"/>
    <col min="7704" max="7704" width="22.109375" style="2" customWidth="1"/>
    <col min="7705" max="7707" width="18.44140625" style="2" customWidth="1"/>
    <col min="7708" max="7708" width="23.44140625" style="2" customWidth="1"/>
    <col min="7709" max="7713" width="13" style="2" customWidth="1"/>
    <col min="7714" max="7714" width="16.33203125" style="2" customWidth="1"/>
    <col min="7715" max="7715" width="13" style="2" customWidth="1"/>
    <col min="7716" max="7716" width="18.5546875" style="2" customWidth="1"/>
    <col min="7717" max="7717" width="20.33203125" style="2" customWidth="1"/>
    <col min="7718" max="7718" width="22.88671875" style="2" customWidth="1"/>
    <col min="7719" max="7936" width="9.109375" style="2"/>
    <col min="7937" max="7937" width="1" style="2" customWidth="1"/>
    <col min="7938" max="7938" width="13" style="2" customWidth="1"/>
    <col min="7939" max="7939" width="14.88671875" style="2" customWidth="1"/>
    <col min="7940" max="7940" width="17.6640625" style="2" customWidth="1"/>
    <col min="7941" max="7941" width="32" style="2" customWidth="1"/>
    <col min="7942" max="7951" width="13" style="2" customWidth="1"/>
    <col min="7952" max="7952" width="15.6640625" style="2" customWidth="1"/>
    <col min="7953" max="7955" width="13" style="2" customWidth="1"/>
    <col min="7956" max="7956" width="16.5546875" style="2" customWidth="1"/>
    <col min="7957" max="7959" width="13" style="2" customWidth="1"/>
    <col min="7960" max="7960" width="22.109375" style="2" customWidth="1"/>
    <col min="7961" max="7963" width="18.44140625" style="2" customWidth="1"/>
    <col min="7964" max="7964" width="23.44140625" style="2" customWidth="1"/>
    <col min="7965" max="7969" width="13" style="2" customWidth="1"/>
    <col min="7970" max="7970" width="16.33203125" style="2" customWidth="1"/>
    <col min="7971" max="7971" width="13" style="2" customWidth="1"/>
    <col min="7972" max="7972" width="18.5546875" style="2" customWidth="1"/>
    <col min="7973" max="7973" width="20.33203125" style="2" customWidth="1"/>
    <col min="7974" max="7974" width="22.88671875" style="2" customWidth="1"/>
    <col min="7975" max="8192" width="9.109375" style="2"/>
    <col min="8193" max="8193" width="1" style="2" customWidth="1"/>
    <col min="8194" max="8194" width="13" style="2" customWidth="1"/>
    <col min="8195" max="8195" width="14.88671875" style="2" customWidth="1"/>
    <col min="8196" max="8196" width="17.6640625" style="2" customWidth="1"/>
    <col min="8197" max="8197" width="32" style="2" customWidth="1"/>
    <col min="8198" max="8207" width="13" style="2" customWidth="1"/>
    <col min="8208" max="8208" width="15.6640625" style="2" customWidth="1"/>
    <col min="8209" max="8211" width="13" style="2" customWidth="1"/>
    <col min="8212" max="8212" width="16.5546875" style="2" customWidth="1"/>
    <col min="8213" max="8215" width="13" style="2" customWidth="1"/>
    <col min="8216" max="8216" width="22.109375" style="2" customWidth="1"/>
    <col min="8217" max="8219" width="18.44140625" style="2" customWidth="1"/>
    <col min="8220" max="8220" width="23.44140625" style="2" customWidth="1"/>
    <col min="8221" max="8225" width="13" style="2" customWidth="1"/>
    <col min="8226" max="8226" width="16.33203125" style="2" customWidth="1"/>
    <col min="8227" max="8227" width="13" style="2" customWidth="1"/>
    <col min="8228" max="8228" width="18.5546875" style="2" customWidth="1"/>
    <col min="8229" max="8229" width="20.33203125" style="2" customWidth="1"/>
    <col min="8230" max="8230" width="22.88671875" style="2" customWidth="1"/>
    <col min="8231" max="8448" width="9.109375" style="2"/>
    <col min="8449" max="8449" width="1" style="2" customWidth="1"/>
    <col min="8450" max="8450" width="13" style="2" customWidth="1"/>
    <col min="8451" max="8451" width="14.88671875" style="2" customWidth="1"/>
    <col min="8452" max="8452" width="17.6640625" style="2" customWidth="1"/>
    <col min="8453" max="8453" width="32" style="2" customWidth="1"/>
    <col min="8454" max="8463" width="13" style="2" customWidth="1"/>
    <col min="8464" max="8464" width="15.6640625" style="2" customWidth="1"/>
    <col min="8465" max="8467" width="13" style="2" customWidth="1"/>
    <col min="8468" max="8468" width="16.5546875" style="2" customWidth="1"/>
    <col min="8469" max="8471" width="13" style="2" customWidth="1"/>
    <col min="8472" max="8472" width="22.109375" style="2" customWidth="1"/>
    <col min="8473" max="8475" width="18.44140625" style="2" customWidth="1"/>
    <col min="8476" max="8476" width="23.44140625" style="2" customWidth="1"/>
    <col min="8477" max="8481" width="13" style="2" customWidth="1"/>
    <col min="8482" max="8482" width="16.33203125" style="2" customWidth="1"/>
    <col min="8483" max="8483" width="13" style="2" customWidth="1"/>
    <col min="8484" max="8484" width="18.5546875" style="2" customWidth="1"/>
    <col min="8485" max="8485" width="20.33203125" style="2" customWidth="1"/>
    <col min="8486" max="8486" width="22.88671875" style="2" customWidth="1"/>
    <col min="8487" max="8704" width="9.109375" style="2"/>
    <col min="8705" max="8705" width="1" style="2" customWidth="1"/>
    <col min="8706" max="8706" width="13" style="2" customWidth="1"/>
    <col min="8707" max="8707" width="14.88671875" style="2" customWidth="1"/>
    <col min="8708" max="8708" width="17.6640625" style="2" customWidth="1"/>
    <col min="8709" max="8709" width="32" style="2" customWidth="1"/>
    <col min="8710" max="8719" width="13" style="2" customWidth="1"/>
    <col min="8720" max="8720" width="15.6640625" style="2" customWidth="1"/>
    <col min="8721" max="8723" width="13" style="2" customWidth="1"/>
    <col min="8724" max="8724" width="16.5546875" style="2" customWidth="1"/>
    <col min="8725" max="8727" width="13" style="2" customWidth="1"/>
    <col min="8728" max="8728" width="22.109375" style="2" customWidth="1"/>
    <col min="8729" max="8731" width="18.44140625" style="2" customWidth="1"/>
    <col min="8732" max="8732" width="23.44140625" style="2" customWidth="1"/>
    <col min="8733" max="8737" width="13" style="2" customWidth="1"/>
    <col min="8738" max="8738" width="16.33203125" style="2" customWidth="1"/>
    <col min="8739" max="8739" width="13" style="2" customWidth="1"/>
    <col min="8740" max="8740" width="18.5546875" style="2" customWidth="1"/>
    <col min="8741" max="8741" width="20.33203125" style="2" customWidth="1"/>
    <col min="8742" max="8742" width="22.88671875" style="2" customWidth="1"/>
    <col min="8743" max="8960" width="9.109375" style="2"/>
    <col min="8961" max="8961" width="1" style="2" customWidth="1"/>
    <col min="8962" max="8962" width="13" style="2" customWidth="1"/>
    <col min="8963" max="8963" width="14.88671875" style="2" customWidth="1"/>
    <col min="8964" max="8964" width="17.6640625" style="2" customWidth="1"/>
    <col min="8965" max="8965" width="32" style="2" customWidth="1"/>
    <col min="8966" max="8975" width="13" style="2" customWidth="1"/>
    <col min="8976" max="8976" width="15.6640625" style="2" customWidth="1"/>
    <col min="8977" max="8979" width="13" style="2" customWidth="1"/>
    <col min="8980" max="8980" width="16.5546875" style="2" customWidth="1"/>
    <col min="8981" max="8983" width="13" style="2" customWidth="1"/>
    <col min="8984" max="8984" width="22.109375" style="2" customWidth="1"/>
    <col min="8985" max="8987" width="18.44140625" style="2" customWidth="1"/>
    <col min="8988" max="8988" width="23.44140625" style="2" customWidth="1"/>
    <col min="8989" max="8993" width="13" style="2" customWidth="1"/>
    <col min="8994" max="8994" width="16.33203125" style="2" customWidth="1"/>
    <col min="8995" max="8995" width="13" style="2" customWidth="1"/>
    <col min="8996" max="8996" width="18.5546875" style="2" customWidth="1"/>
    <col min="8997" max="8997" width="20.33203125" style="2" customWidth="1"/>
    <col min="8998" max="8998" width="22.88671875" style="2" customWidth="1"/>
    <col min="8999" max="9216" width="9.109375" style="2"/>
    <col min="9217" max="9217" width="1" style="2" customWidth="1"/>
    <col min="9218" max="9218" width="13" style="2" customWidth="1"/>
    <col min="9219" max="9219" width="14.88671875" style="2" customWidth="1"/>
    <col min="9220" max="9220" width="17.6640625" style="2" customWidth="1"/>
    <col min="9221" max="9221" width="32" style="2" customWidth="1"/>
    <col min="9222" max="9231" width="13" style="2" customWidth="1"/>
    <col min="9232" max="9232" width="15.6640625" style="2" customWidth="1"/>
    <col min="9233" max="9235" width="13" style="2" customWidth="1"/>
    <col min="9236" max="9236" width="16.5546875" style="2" customWidth="1"/>
    <col min="9237" max="9239" width="13" style="2" customWidth="1"/>
    <col min="9240" max="9240" width="22.109375" style="2" customWidth="1"/>
    <col min="9241" max="9243" width="18.44140625" style="2" customWidth="1"/>
    <col min="9244" max="9244" width="23.44140625" style="2" customWidth="1"/>
    <col min="9245" max="9249" width="13" style="2" customWidth="1"/>
    <col min="9250" max="9250" width="16.33203125" style="2" customWidth="1"/>
    <col min="9251" max="9251" width="13" style="2" customWidth="1"/>
    <col min="9252" max="9252" width="18.5546875" style="2" customWidth="1"/>
    <col min="9253" max="9253" width="20.33203125" style="2" customWidth="1"/>
    <col min="9254" max="9254" width="22.88671875" style="2" customWidth="1"/>
    <col min="9255" max="9472" width="9.109375" style="2"/>
    <col min="9473" max="9473" width="1" style="2" customWidth="1"/>
    <col min="9474" max="9474" width="13" style="2" customWidth="1"/>
    <col min="9475" max="9475" width="14.88671875" style="2" customWidth="1"/>
    <col min="9476" max="9476" width="17.6640625" style="2" customWidth="1"/>
    <col min="9477" max="9477" width="32" style="2" customWidth="1"/>
    <col min="9478" max="9487" width="13" style="2" customWidth="1"/>
    <col min="9488" max="9488" width="15.6640625" style="2" customWidth="1"/>
    <col min="9489" max="9491" width="13" style="2" customWidth="1"/>
    <col min="9492" max="9492" width="16.5546875" style="2" customWidth="1"/>
    <col min="9493" max="9495" width="13" style="2" customWidth="1"/>
    <col min="9496" max="9496" width="22.109375" style="2" customWidth="1"/>
    <col min="9497" max="9499" width="18.44140625" style="2" customWidth="1"/>
    <col min="9500" max="9500" width="23.44140625" style="2" customWidth="1"/>
    <col min="9501" max="9505" width="13" style="2" customWidth="1"/>
    <col min="9506" max="9506" width="16.33203125" style="2" customWidth="1"/>
    <col min="9507" max="9507" width="13" style="2" customWidth="1"/>
    <col min="9508" max="9508" width="18.5546875" style="2" customWidth="1"/>
    <col min="9509" max="9509" width="20.33203125" style="2" customWidth="1"/>
    <col min="9510" max="9510" width="22.88671875" style="2" customWidth="1"/>
    <col min="9511" max="9728" width="9.109375" style="2"/>
    <col min="9729" max="9729" width="1" style="2" customWidth="1"/>
    <col min="9730" max="9730" width="13" style="2" customWidth="1"/>
    <col min="9731" max="9731" width="14.88671875" style="2" customWidth="1"/>
    <col min="9732" max="9732" width="17.6640625" style="2" customWidth="1"/>
    <col min="9733" max="9733" width="32" style="2" customWidth="1"/>
    <col min="9734" max="9743" width="13" style="2" customWidth="1"/>
    <col min="9744" max="9744" width="15.6640625" style="2" customWidth="1"/>
    <col min="9745" max="9747" width="13" style="2" customWidth="1"/>
    <col min="9748" max="9748" width="16.5546875" style="2" customWidth="1"/>
    <col min="9749" max="9751" width="13" style="2" customWidth="1"/>
    <col min="9752" max="9752" width="22.109375" style="2" customWidth="1"/>
    <col min="9753" max="9755" width="18.44140625" style="2" customWidth="1"/>
    <col min="9756" max="9756" width="23.44140625" style="2" customWidth="1"/>
    <col min="9757" max="9761" width="13" style="2" customWidth="1"/>
    <col min="9762" max="9762" width="16.33203125" style="2" customWidth="1"/>
    <col min="9763" max="9763" width="13" style="2" customWidth="1"/>
    <col min="9764" max="9764" width="18.5546875" style="2" customWidth="1"/>
    <col min="9765" max="9765" width="20.33203125" style="2" customWidth="1"/>
    <col min="9766" max="9766" width="22.88671875" style="2" customWidth="1"/>
    <col min="9767" max="9984" width="9.109375" style="2"/>
    <col min="9985" max="9985" width="1" style="2" customWidth="1"/>
    <col min="9986" max="9986" width="13" style="2" customWidth="1"/>
    <col min="9987" max="9987" width="14.88671875" style="2" customWidth="1"/>
    <col min="9988" max="9988" width="17.6640625" style="2" customWidth="1"/>
    <col min="9989" max="9989" width="32" style="2" customWidth="1"/>
    <col min="9990" max="9999" width="13" style="2" customWidth="1"/>
    <col min="10000" max="10000" width="15.6640625" style="2" customWidth="1"/>
    <col min="10001" max="10003" width="13" style="2" customWidth="1"/>
    <col min="10004" max="10004" width="16.5546875" style="2" customWidth="1"/>
    <col min="10005" max="10007" width="13" style="2" customWidth="1"/>
    <col min="10008" max="10008" width="22.109375" style="2" customWidth="1"/>
    <col min="10009" max="10011" width="18.44140625" style="2" customWidth="1"/>
    <col min="10012" max="10012" width="23.44140625" style="2" customWidth="1"/>
    <col min="10013" max="10017" width="13" style="2" customWidth="1"/>
    <col min="10018" max="10018" width="16.33203125" style="2" customWidth="1"/>
    <col min="10019" max="10019" width="13" style="2" customWidth="1"/>
    <col min="10020" max="10020" width="18.5546875" style="2" customWidth="1"/>
    <col min="10021" max="10021" width="20.33203125" style="2" customWidth="1"/>
    <col min="10022" max="10022" width="22.88671875" style="2" customWidth="1"/>
    <col min="10023" max="10240" width="9.109375" style="2"/>
    <col min="10241" max="10241" width="1" style="2" customWidth="1"/>
    <col min="10242" max="10242" width="13" style="2" customWidth="1"/>
    <col min="10243" max="10243" width="14.88671875" style="2" customWidth="1"/>
    <col min="10244" max="10244" width="17.6640625" style="2" customWidth="1"/>
    <col min="10245" max="10245" width="32" style="2" customWidth="1"/>
    <col min="10246" max="10255" width="13" style="2" customWidth="1"/>
    <col min="10256" max="10256" width="15.6640625" style="2" customWidth="1"/>
    <col min="10257" max="10259" width="13" style="2" customWidth="1"/>
    <col min="10260" max="10260" width="16.5546875" style="2" customWidth="1"/>
    <col min="10261" max="10263" width="13" style="2" customWidth="1"/>
    <col min="10264" max="10264" width="22.109375" style="2" customWidth="1"/>
    <col min="10265" max="10267" width="18.44140625" style="2" customWidth="1"/>
    <col min="10268" max="10268" width="23.44140625" style="2" customWidth="1"/>
    <col min="10269" max="10273" width="13" style="2" customWidth="1"/>
    <col min="10274" max="10274" width="16.33203125" style="2" customWidth="1"/>
    <col min="10275" max="10275" width="13" style="2" customWidth="1"/>
    <col min="10276" max="10276" width="18.5546875" style="2" customWidth="1"/>
    <col min="10277" max="10277" width="20.33203125" style="2" customWidth="1"/>
    <col min="10278" max="10278" width="22.88671875" style="2" customWidth="1"/>
    <col min="10279" max="10496" width="9.109375" style="2"/>
    <col min="10497" max="10497" width="1" style="2" customWidth="1"/>
    <col min="10498" max="10498" width="13" style="2" customWidth="1"/>
    <col min="10499" max="10499" width="14.88671875" style="2" customWidth="1"/>
    <col min="10500" max="10500" width="17.6640625" style="2" customWidth="1"/>
    <col min="10501" max="10501" width="32" style="2" customWidth="1"/>
    <col min="10502" max="10511" width="13" style="2" customWidth="1"/>
    <col min="10512" max="10512" width="15.6640625" style="2" customWidth="1"/>
    <col min="10513" max="10515" width="13" style="2" customWidth="1"/>
    <col min="10516" max="10516" width="16.5546875" style="2" customWidth="1"/>
    <col min="10517" max="10519" width="13" style="2" customWidth="1"/>
    <col min="10520" max="10520" width="22.109375" style="2" customWidth="1"/>
    <col min="10521" max="10523" width="18.44140625" style="2" customWidth="1"/>
    <col min="10524" max="10524" width="23.44140625" style="2" customWidth="1"/>
    <col min="10525" max="10529" width="13" style="2" customWidth="1"/>
    <col min="10530" max="10530" width="16.33203125" style="2" customWidth="1"/>
    <col min="10531" max="10531" width="13" style="2" customWidth="1"/>
    <col min="10532" max="10532" width="18.5546875" style="2" customWidth="1"/>
    <col min="10533" max="10533" width="20.33203125" style="2" customWidth="1"/>
    <col min="10534" max="10534" width="22.88671875" style="2" customWidth="1"/>
    <col min="10535" max="10752" width="9.109375" style="2"/>
    <col min="10753" max="10753" width="1" style="2" customWidth="1"/>
    <col min="10754" max="10754" width="13" style="2" customWidth="1"/>
    <col min="10755" max="10755" width="14.88671875" style="2" customWidth="1"/>
    <col min="10756" max="10756" width="17.6640625" style="2" customWidth="1"/>
    <col min="10757" max="10757" width="32" style="2" customWidth="1"/>
    <col min="10758" max="10767" width="13" style="2" customWidth="1"/>
    <col min="10768" max="10768" width="15.6640625" style="2" customWidth="1"/>
    <col min="10769" max="10771" width="13" style="2" customWidth="1"/>
    <col min="10772" max="10772" width="16.5546875" style="2" customWidth="1"/>
    <col min="10773" max="10775" width="13" style="2" customWidth="1"/>
    <col min="10776" max="10776" width="22.109375" style="2" customWidth="1"/>
    <col min="10777" max="10779" width="18.44140625" style="2" customWidth="1"/>
    <col min="10780" max="10780" width="23.44140625" style="2" customWidth="1"/>
    <col min="10781" max="10785" width="13" style="2" customWidth="1"/>
    <col min="10786" max="10786" width="16.33203125" style="2" customWidth="1"/>
    <col min="10787" max="10787" width="13" style="2" customWidth="1"/>
    <col min="10788" max="10788" width="18.5546875" style="2" customWidth="1"/>
    <col min="10789" max="10789" width="20.33203125" style="2" customWidth="1"/>
    <col min="10790" max="10790" width="22.88671875" style="2" customWidth="1"/>
    <col min="10791" max="11008" width="9.109375" style="2"/>
    <col min="11009" max="11009" width="1" style="2" customWidth="1"/>
    <col min="11010" max="11010" width="13" style="2" customWidth="1"/>
    <col min="11011" max="11011" width="14.88671875" style="2" customWidth="1"/>
    <col min="11012" max="11012" width="17.6640625" style="2" customWidth="1"/>
    <col min="11013" max="11013" width="32" style="2" customWidth="1"/>
    <col min="11014" max="11023" width="13" style="2" customWidth="1"/>
    <col min="11024" max="11024" width="15.6640625" style="2" customWidth="1"/>
    <col min="11025" max="11027" width="13" style="2" customWidth="1"/>
    <col min="11028" max="11028" width="16.5546875" style="2" customWidth="1"/>
    <col min="11029" max="11031" width="13" style="2" customWidth="1"/>
    <col min="11032" max="11032" width="22.109375" style="2" customWidth="1"/>
    <col min="11033" max="11035" width="18.44140625" style="2" customWidth="1"/>
    <col min="11036" max="11036" width="23.44140625" style="2" customWidth="1"/>
    <col min="11037" max="11041" width="13" style="2" customWidth="1"/>
    <col min="11042" max="11042" width="16.33203125" style="2" customWidth="1"/>
    <col min="11043" max="11043" width="13" style="2" customWidth="1"/>
    <col min="11044" max="11044" width="18.5546875" style="2" customWidth="1"/>
    <col min="11045" max="11045" width="20.33203125" style="2" customWidth="1"/>
    <col min="11046" max="11046" width="22.88671875" style="2" customWidth="1"/>
    <col min="11047" max="11264" width="9.109375" style="2"/>
    <col min="11265" max="11265" width="1" style="2" customWidth="1"/>
    <col min="11266" max="11266" width="13" style="2" customWidth="1"/>
    <col min="11267" max="11267" width="14.88671875" style="2" customWidth="1"/>
    <col min="11268" max="11268" width="17.6640625" style="2" customWidth="1"/>
    <col min="11269" max="11269" width="32" style="2" customWidth="1"/>
    <col min="11270" max="11279" width="13" style="2" customWidth="1"/>
    <col min="11280" max="11280" width="15.6640625" style="2" customWidth="1"/>
    <col min="11281" max="11283" width="13" style="2" customWidth="1"/>
    <col min="11284" max="11284" width="16.5546875" style="2" customWidth="1"/>
    <col min="11285" max="11287" width="13" style="2" customWidth="1"/>
    <col min="11288" max="11288" width="22.109375" style="2" customWidth="1"/>
    <col min="11289" max="11291" width="18.44140625" style="2" customWidth="1"/>
    <col min="11292" max="11292" width="23.44140625" style="2" customWidth="1"/>
    <col min="11293" max="11297" width="13" style="2" customWidth="1"/>
    <col min="11298" max="11298" width="16.33203125" style="2" customWidth="1"/>
    <col min="11299" max="11299" width="13" style="2" customWidth="1"/>
    <col min="11300" max="11300" width="18.5546875" style="2" customWidth="1"/>
    <col min="11301" max="11301" width="20.33203125" style="2" customWidth="1"/>
    <col min="11302" max="11302" width="22.88671875" style="2" customWidth="1"/>
    <col min="11303" max="11520" width="9.109375" style="2"/>
    <col min="11521" max="11521" width="1" style="2" customWidth="1"/>
    <col min="11522" max="11522" width="13" style="2" customWidth="1"/>
    <col min="11523" max="11523" width="14.88671875" style="2" customWidth="1"/>
    <col min="11524" max="11524" width="17.6640625" style="2" customWidth="1"/>
    <col min="11525" max="11525" width="32" style="2" customWidth="1"/>
    <col min="11526" max="11535" width="13" style="2" customWidth="1"/>
    <col min="11536" max="11536" width="15.6640625" style="2" customWidth="1"/>
    <col min="11537" max="11539" width="13" style="2" customWidth="1"/>
    <col min="11540" max="11540" width="16.5546875" style="2" customWidth="1"/>
    <col min="11541" max="11543" width="13" style="2" customWidth="1"/>
    <col min="11544" max="11544" width="22.109375" style="2" customWidth="1"/>
    <col min="11545" max="11547" width="18.44140625" style="2" customWidth="1"/>
    <col min="11548" max="11548" width="23.44140625" style="2" customWidth="1"/>
    <col min="11549" max="11553" width="13" style="2" customWidth="1"/>
    <col min="11554" max="11554" width="16.33203125" style="2" customWidth="1"/>
    <col min="11555" max="11555" width="13" style="2" customWidth="1"/>
    <col min="11556" max="11556" width="18.5546875" style="2" customWidth="1"/>
    <col min="11557" max="11557" width="20.33203125" style="2" customWidth="1"/>
    <col min="11558" max="11558" width="22.88671875" style="2" customWidth="1"/>
    <col min="11559" max="11776" width="9.109375" style="2"/>
    <col min="11777" max="11777" width="1" style="2" customWidth="1"/>
    <col min="11778" max="11778" width="13" style="2" customWidth="1"/>
    <col min="11779" max="11779" width="14.88671875" style="2" customWidth="1"/>
    <col min="11780" max="11780" width="17.6640625" style="2" customWidth="1"/>
    <col min="11781" max="11781" width="32" style="2" customWidth="1"/>
    <col min="11782" max="11791" width="13" style="2" customWidth="1"/>
    <col min="11792" max="11792" width="15.6640625" style="2" customWidth="1"/>
    <col min="11793" max="11795" width="13" style="2" customWidth="1"/>
    <col min="11796" max="11796" width="16.5546875" style="2" customWidth="1"/>
    <col min="11797" max="11799" width="13" style="2" customWidth="1"/>
    <col min="11800" max="11800" width="22.109375" style="2" customWidth="1"/>
    <col min="11801" max="11803" width="18.44140625" style="2" customWidth="1"/>
    <col min="11804" max="11804" width="23.44140625" style="2" customWidth="1"/>
    <col min="11805" max="11809" width="13" style="2" customWidth="1"/>
    <col min="11810" max="11810" width="16.33203125" style="2" customWidth="1"/>
    <col min="11811" max="11811" width="13" style="2" customWidth="1"/>
    <col min="11812" max="11812" width="18.5546875" style="2" customWidth="1"/>
    <col min="11813" max="11813" width="20.33203125" style="2" customWidth="1"/>
    <col min="11814" max="11814" width="22.88671875" style="2" customWidth="1"/>
    <col min="11815" max="12032" width="9.109375" style="2"/>
    <col min="12033" max="12033" width="1" style="2" customWidth="1"/>
    <col min="12034" max="12034" width="13" style="2" customWidth="1"/>
    <col min="12035" max="12035" width="14.88671875" style="2" customWidth="1"/>
    <col min="12036" max="12036" width="17.6640625" style="2" customWidth="1"/>
    <col min="12037" max="12037" width="32" style="2" customWidth="1"/>
    <col min="12038" max="12047" width="13" style="2" customWidth="1"/>
    <col min="12048" max="12048" width="15.6640625" style="2" customWidth="1"/>
    <col min="12049" max="12051" width="13" style="2" customWidth="1"/>
    <col min="12052" max="12052" width="16.5546875" style="2" customWidth="1"/>
    <col min="12053" max="12055" width="13" style="2" customWidth="1"/>
    <col min="12056" max="12056" width="22.109375" style="2" customWidth="1"/>
    <col min="12057" max="12059" width="18.44140625" style="2" customWidth="1"/>
    <col min="12060" max="12060" width="23.44140625" style="2" customWidth="1"/>
    <col min="12061" max="12065" width="13" style="2" customWidth="1"/>
    <col min="12066" max="12066" width="16.33203125" style="2" customWidth="1"/>
    <col min="12067" max="12067" width="13" style="2" customWidth="1"/>
    <col min="12068" max="12068" width="18.5546875" style="2" customWidth="1"/>
    <col min="12069" max="12069" width="20.33203125" style="2" customWidth="1"/>
    <col min="12070" max="12070" width="22.88671875" style="2" customWidth="1"/>
    <col min="12071" max="12288" width="9.109375" style="2"/>
    <col min="12289" max="12289" width="1" style="2" customWidth="1"/>
    <col min="12290" max="12290" width="13" style="2" customWidth="1"/>
    <col min="12291" max="12291" width="14.88671875" style="2" customWidth="1"/>
    <col min="12292" max="12292" width="17.6640625" style="2" customWidth="1"/>
    <col min="12293" max="12293" width="32" style="2" customWidth="1"/>
    <col min="12294" max="12303" width="13" style="2" customWidth="1"/>
    <col min="12304" max="12304" width="15.6640625" style="2" customWidth="1"/>
    <col min="12305" max="12307" width="13" style="2" customWidth="1"/>
    <col min="12308" max="12308" width="16.5546875" style="2" customWidth="1"/>
    <col min="12309" max="12311" width="13" style="2" customWidth="1"/>
    <col min="12312" max="12312" width="22.109375" style="2" customWidth="1"/>
    <col min="12313" max="12315" width="18.44140625" style="2" customWidth="1"/>
    <col min="12316" max="12316" width="23.44140625" style="2" customWidth="1"/>
    <col min="12317" max="12321" width="13" style="2" customWidth="1"/>
    <col min="12322" max="12322" width="16.33203125" style="2" customWidth="1"/>
    <col min="12323" max="12323" width="13" style="2" customWidth="1"/>
    <col min="12324" max="12324" width="18.5546875" style="2" customWidth="1"/>
    <col min="12325" max="12325" width="20.33203125" style="2" customWidth="1"/>
    <col min="12326" max="12326" width="22.88671875" style="2" customWidth="1"/>
    <col min="12327" max="12544" width="9.109375" style="2"/>
    <col min="12545" max="12545" width="1" style="2" customWidth="1"/>
    <col min="12546" max="12546" width="13" style="2" customWidth="1"/>
    <col min="12547" max="12547" width="14.88671875" style="2" customWidth="1"/>
    <col min="12548" max="12548" width="17.6640625" style="2" customWidth="1"/>
    <col min="12549" max="12549" width="32" style="2" customWidth="1"/>
    <col min="12550" max="12559" width="13" style="2" customWidth="1"/>
    <col min="12560" max="12560" width="15.6640625" style="2" customWidth="1"/>
    <col min="12561" max="12563" width="13" style="2" customWidth="1"/>
    <col min="12564" max="12564" width="16.5546875" style="2" customWidth="1"/>
    <col min="12565" max="12567" width="13" style="2" customWidth="1"/>
    <col min="12568" max="12568" width="22.109375" style="2" customWidth="1"/>
    <col min="12569" max="12571" width="18.44140625" style="2" customWidth="1"/>
    <col min="12572" max="12572" width="23.44140625" style="2" customWidth="1"/>
    <col min="12573" max="12577" width="13" style="2" customWidth="1"/>
    <col min="12578" max="12578" width="16.33203125" style="2" customWidth="1"/>
    <col min="12579" max="12579" width="13" style="2" customWidth="1"/>
    <col min="12580" max="12580" width="18.5546875" style="2" customWidth="1"/>
    <col min="12581" max="12581" width="20.33203125" style="2" customWidth="1"/>
    <col min="12582" max="12582" width="22.88671875" style="2" customWidth="1"/>
    <col min="12583" max="12800" width="9.109375" style="2"/>
    <col min="12801" max="12801" width="1" style="2" customWidth="1"/>
    <col min="12802" max="12802" width="13" style="2" customWidth="1"/>
    <col min="12803" max="12803" width="14.88671875" style="2" customWidth="1"/>
    <col min="12804" max="12804" width="17.6640625" style="2" customWidth="1"/>
    <col min="12805" max="12805" width="32" style="2" customWidth="1"/>
    <col min="12806" max="12815" width="13" style="2" customWidth="1"/>
    <col min="12816" max="12816" width="15.6640625" style="2" customWidth="1"/>
    <col min="12817" max="12819" width="13" style="2" customWidth="1"/>
    <col min="12820" max="12820" width="16.5546875" style="2" customWidth="1"/>
    <col min="12821" max="12823" width="13" style="2" customWidth="1"/>
    <col min="12824" max="12824" width="22.109375" style="2" customWidth="1"/>
    <col min="12825" max="12827" width="18.44140625" style="2" customWidth="1"/>
    <col min="12828" max="12828" width="23.44140625" style="2" customWidth="1"/>
    <col min="12829" max="12833" width="13" style="2" customWidth="1"/>
    <col min="12834" max="12834" width="16.33203125" style="2" customWidth="1"/>
    <col min="12835" max="12835" width="13" style="2" customWidth="1"/>
    <col min="12836" max="12836" width="18.5546875" style="2" customWidth="1"/>
    <col min="12837" max="12837" width="20.33203125" style="2" customWidth="1"/>
    <col min="12838" max="12838" width="22.88671875" style="2" customWidth="1"/>
    <col min="12839" max="13056" width="9.109375" style="2"/>
    <col min="13057" max="13057" width="1" style="2" customWidth="1"/>
    <col min="13058" max="13058" width="13" style="2" customWidth="1"/>
    <col min="13059" max="13059" width="14.88671875" style="2" customWidth="1"/>
    <col min="13060" max="13060" width="17.6640625" style="2" customWidth="1"/>
    <col min="13061" max="13061" width="32" style="2" customWidth="1"/>
    <col min="13062" max="13071" width="13" style="2" customWidth="1"/>
    <col min="13072" max="13072" width="15.6640625" style="2" customWidth="1"/>
    <col min="13073" max="13075" width="13" style="2" customWidth="1"/>
    <col min="13076" max="13076" width="16.5546875" style="2" customWidth="1"/>
    <col min="13077" max="13079" width="13" style="2" customWidth="1"/>
    <col min="13080" max="13080" width="22.109375" style="2" customWidth="1"/>
    <col min="13081" max="13083" width="18.44140625" style="2" customWidth="1"/>
    <col min="13084" max="13084" width="23.44140625" style="2" customWidth="1"/>
    <col min="13085" max="13089" width="13" style="2" customWidth="1"/>
    <col min="13090" max="13090" width="16.33203125" style="2" customWidth="1"/>
    <col min="13091" max="13091" width="13" style="2" customWidth="1"/>
    <col min="13092" max="13092" width="18.5546875" style="2" customWidth="1"/>
    <col min="13093" max="13093" width="20.33203125" style="2" customWidth="1"/>
    <col min="13094" max="13094" width="22.88671875" style="2" customWidth="1"/>
    <col min="13095" max="13312" width="9.109375" style="2"/>
    <col min="13313" max="13313" width="1" style="2" customWidth="1"/>
    <col min="13314" max="13314" width="13" style="2" customWidth="1"/>
    <col min="13315" max="13315" width="14.88671875" style="2" customWidth="1"/>
    <col min="13316" max="13316" width="17.6640625" style="2" customWidth="1"/>
    <col min="13317" max="13317" width="32" style="2" customWidth="1"/>
    <col min="13318" max="13327" width="13" style="2" customWidth="1"/>
    <col min="13328" max="13328" width="15.6640625" style="2" customWidth="1"/>
    <col min="13329" max="13331" width="13" style="2" customWidth="1"/>
    <col min="13332" max="13332" width="16.5546875" style="2" customWidth="1"/>
    <col min="13333" max="13335" width="13" style="2" customWidth="1"/>
    <col min="13336" max="13336" width="22.109375" style="2" customWidth="1"/>
    <col min="13337" max="13339" width="18.44140625" style="2" customWidth="1"/>
    <col min="13340" max="13340" width="23.44140625" style="2" customWidth="1"/>
    <col min="13341" max="13345" width="13" style="2" customWidth="1"/>
    <col min="13346" max="13346" width="16.33203125" style="2" customWidth="1"/>
    <col min="13347" max="13347" width="13" style="2" customWidth="1"/>
    <col min="13348" max="13348" width="18.5546875" style="2" customWidth="1"/>
    <col min="13349" max="13349" width="20.33203125" style="2" customWidth="1"/>
    <col min="13350" max="13350" width="22.88671875" style="2" customWidth="1"/>
    <col min="13351" max="13568" width="9.109375" style="2"/>
    <col min="13569" max="13569" width="1" style="2" customWidth="1"/>
    <col min="13570" max="13570" width="13" style="2" customWidth="1"/>
    <col min="13571" max="13571" width="14.88671875" style="2" customWidth="1"/>
    <col min="13572" max="13572" width="17.6640625" style="2" customWidth="1"/>
    <col min="13573" max="13573" width="32" style="2" customWidth="1"/>
    <col min="13574" max="13583" width="13" style="2" customWidth="1"/>
    <col min="13584" max="13584" width="15.6640625" style="2" customWidth="1"/>
    <col min="13585" max="13587" width="13" style="2" customWidth="1"/>
    <col min="13588" max="13588" width="16.5546875" style="2" customWidth="1"/>
    <col min="13589" max="13591" width="13" style="2" customWidth="1"/>
    <col min="13592" max="13592" width="22.109375" style="2" customWidth="1"/>
    <col min="13593" max="13595" width="18.44140625" style="2" customWidth="1"/>
    <col min="13596" max="13596" width="23.44140625" style="2" customWidth="1"/>
    <col min="13597" max="13601" width="13" style="2" customWidth="1"/>
    <col min="13602" max="13602" width="16.33203125" style="2" customWidth="1"/>
    <col min="13603" max="13603" width="13" style="2" customWidth="1"/>
    <col min="13604" max="13604" width="18.5546875" style="2" customWidth="1"/>
    <col min="13605" max="13605" width="20.33203125" style="2" customWidth="1"/>
    <col min="13606" max="13606" width="22.88671875" style="2" customWidth="1"/>
    <col min="13607" max="13824" width="9.109375" style="2"/>
    <col min="13825" max="13825" width="1" style="2" customWidth="1"/>
    <col min="13826" max="13826" width="13" style="2" customWidth="1"/>
    <col min="13827" max="13827" width="14.88671875" style="2" customWidth="1"/>
    <col min="13828" max="13828" width="17.6640625" style="2" customWidth="1"/>
    <col min="13829" max="13829" width="32" style="2" customWidth="1"/>
    <col min="13830" max="13839" width="13" style="2" customWidth="1"/>
    <col min="13840" max="13840" width="15.6640625" style="2" customWidth="1"/>
    <col min="13841" max="13843" width="13" style="2" customWidth="1"/>
    <col min="13844" max="13844" width="16.5546875" style="2" customWidth="1"/>
    <col min="13845" max="13847" width="13" style="2" customWidth="1"/>
    <col min="13848" max="13848" width="22.109375" style="2" customWidth="1"/>
    <col min="13849" max="13851" width="18.44140625" style="2" customWidth="1"/>
    <col min="13852" max="13852" width="23.44140625" style="2" customWidth="1"/>
    <col min="13853" max="13857" width="13" style="2" customWidth="1"/>
    <col min="13858" max="13858" width="16.33203125" style="2" customWidth="1"/>
    <col min="13859" max="13859" width="13" style="2" customWidth="1"/>
    <col min="13860" max="13860" width="18.5546875" style="2" customWidth="1"/>
    <col min="13861" max="13861" width="20.33203125" style="2" customWidth="1"/>
    <col min="13862" max="13862" width="22.88671875" style="2" customWidth="1"/>
    <col min="13863" max="14080" width="9.109375" style="2"/>
    <col min="14081" max="14081" width="1" style="2" customWidth="1"/>
    <col min="14082" max="14082" width="13" style="2" customWidth="1"/>
    <col min="14083" max="14083" width="14.88671875" style="2" customWidth="1"/>
    <col min="14084" max="14084" width="17.6640625" style="2" customWidth="1"/>
    <col min="14085" max="14085" width="32" style="2" customWidth="1"/>
    <col min="14086" max="14095" width="13" style="2" customWidth="1"/>
    <col min="14096" max="14096" width="15.6640625" style="2" customWidth="1"/>
    <col min="14097" max="14099" width="13" style="2" customWidth="1"/>
    <col min="14100" max="14100" width="16.5546875" style="2" customWidth="1"/>
    <col min="14101" max="14103" width="13" style="2" customWidth="1"/>
    <col min="14104" max="14104" width="22.109375" style="2" customWidth="1"/>
    <col min="14105" max="14107" width="18.44140625" style="2" customWidth="1"/>
    <col min="14108" max="14108" width="23.44140625" style="2" customWidth="1"/>
    <col min="14109" max="14113" width="13" style="2" customWidth="1"/>
    <col min="14114" max="14114" width="16.33203125" style="2" customWidth="1"/>
    <col min="14115" max="14115" width="13" style="2" customWidth="1"/>
    <col min="14116" max="14116" width="18.5546875" style="2" customWidth="1"/>
    <col min="14117" max="14117" width="20.33203125" style="2" customWidth="1"/>
    <col min="14118" max="14118" width="22.88671875" style="2" customWidth="1"/>
    <col min="14119" max="14336" width="9.109375" style="2"/>
    <col min="14337" max="14337" width="1" style="2" customWidth="1"/>
    <col min="14338" max="14338" width="13" style="2" customWidth="1"/>
    <col min="14339" max="14339" width="14.88671875" style="2" customWidth="1"/>
    <col min="14340" max="14340" width="17.6640625" style="2" customWidth="1"/>
    <col min="14341" max="14341" width="32" style="2" customWidth="1"/>
    <col min="14342" max="14351" width="13" style="2" customWidth="1"/>
    <col min="14352" max="14352" width="15.6640625" style="2" customWidth="1"/>
    <col min="14353" max="14355" width="13" style="2" customWidth="1"/>
    <col min="14356" max="14356" width="16.5546875" style="2" customWidth="1"/>
    <col min="14357" max="14359" width="13" style="2" customWidth="1"/>
    <col min="14360" max="14360" width="22.109375" style="2" customWidth="1"/>
    <col min="14361" max="14363" width="18.44140625" style="2" customWidth="1"/>
    <col min="14364" max="14364" width="23.44140625" style="2" customWidth="1"/>
    <col min="14365" max="14369" width="13" style="2" customWidth="1"/>
    <col min="14370" max="14370" width="16.33203125" style="2" customWidth="1"/>
    <col min="14371" max="14371" width="13" style="2" customWidth="1"/>
    <col min="14372" max="14372" width="18.5546875" style="2" customWidth="1"/>
    <col min="14373" max="14373" width="20.33203125" style="2" customWidth="1"/>
    <col min="14374" max="14374" width="22.88671875" style="2" customWidth="1"/>
    <col min="14375" max="14592" width="9.109375" style="2"/>
    <col min="14593" max="14593" width="1" style="2" customWidth="1"/>
    <col min="14594" max="14594" width="13" style="2" customWidth="1"/>
    <col min="14595" max="14595" width="14.88671875" style="2" customWidth="1"/>
    <col min="14596" max="14596" width="17.6640625" style="2" customWidth="1"/>
    <col min="14597" max="14597" width="32" style="2" customWidth="1"/>
    <col min="14598" max="14607" width="13" style="2" customWidth="1"/>
    <col min="14608" max="14608" width="15.6640625" style="2" customWidth="1"/>
    <col min="14609" max="14611" width="13" style="2" customWidth="1"/>
    <col min="14612" max="14612" width="16.5546875" style="2" customWidth="1"/>
    <col min="14613" max="14615" width="13" style="2" customWidth="1"/>
    <col min="14616" max="14616" width="22.109375" style="2" customWidth="1"/>
    <col min="14617" max="14619" width="18.44140625" style="2" customWidth="1"/>
    <col min="14620" max="14620" width="23.44140625" style="2" customWidth="1"/>
    <col min="14621" max="14625" width="13" style="2" customWidth="1"/>
    <col min="14626" max="14626" width="16.33203125" style="2" customWidth="1"/>
    <col min="14627" max="14627" width="13" style="2" customWidth="1"/>
    <col min="14628" max="14628" width="18.5546875" style="2" customWidth="1"/>
    <col min="14629" max="14629" width="20.33203125" style="2" customWidth="1"/>
    <col min="14630" max="14630" width="22.88671875" style="2" customWidth="1"/>
    <col min="14631" max="14848" width="9.109375" style="2"/>
    <col min="14849" max="14849" width="1" style="2" customWidth="1"/>
    <col min="14850" max="14850" width="13" style="2" customWidth="1"/>
    <col min="14851" max="14851" width="14.88671875" style="2" customWidth="1"/>
    <col min="14852" max="14852" width="17.6640625" style="2" customWidth="1"/>
    <col min="14853" max="14853" width="32" style="2" customWidth="1"/>
    <col min="14854" max="14863" width="13" style="2" customWidth="1"/>
    <col min="14864" max="14864" width="15.6640625" style="2" customWidth="1"/>
    <col min="14865" max="14867" width="13" style="2" customWidth="1"/>
    <col min="14868" max="14868" width="16.5546875" style="2" customWidth="1"/>
    <col min="14869" max="14871" width="13" style="2" customWidth="1"/>
    <col min="14872" max="14872" width="22.109375" style="2" customWidth="1"/>
    <col min="14873" max="14875" width="18.44140625" style="2" customWidth="1"/>
    <col min="14876" max="14876" width="23.44140625" style="2" customWidth="1"/>
    <col min="14877" max="14881" width="13" style="2" customWidth="1"/>
    <col min="14882" max="14882" width="16.33203125" style="2" customWidth="1"/>
    <col min="14883" max="14883" width="13" style="2" customWidth="1"/>
    <col min="14884" max="14884" width="18.5546875" style="2" customWidth="1"/>
    <col min="14885" max="14885" width="20.33203125" style="2" customWidth="1"/>
    <col min="14886" max="14886" width="22.88671875" style="2" customWidth="1"/>
    <col min="14887" max="15104" width="9.109375" style="2"/>
    <col min="15105" max="15105" width="1" style="2" customWidth="1"/>
    <col min="15106" max="15106" width="13" style="2" customWidth="1"/>
    <col min="15107" max="15107" width="14.88671875" style="2" customWidth="1"/>
    <col min="15108" max="15108" width="17.6640625" style="2" customWidth="1"/>
    <col min="15109" max="15109" width="32" style="2" customWidth="1"/>
    <col min="15110" max="15119" width="13" style="2" customWidth="1"/>
    <col min="15120" max="15120" width="15.6640625" style="2" customWidth="1"/>
    <col min="15121" max="15123" width="13" style="2" customWidth="1"/>
    <col min="15124" max="15124" width="16.5546875" style="2" customWidth="1"/>
    <col min="15125" max="15127" width="13" style="2" customWidth="1"/>
    <col min="15128" max="15128" width="22.109375" style="2" customWidth="1"/>
    <col min="15129" max="15131" width="18.44140625" style="2" customWidth="1"/>
    <col min="15132" max="15132" width="23.44140625" style="2" customWidth="1"/>
    <col min="15133" max="15137" width="13" style="2" customWidth="1"/>
    <col min="15138" max="15138" width="16.33203125" style="2" customWidth="1"/>
    <col min="15139" max="15139" width="13" style="2" customWidth="1"/>
    <col min="15140" max="15140" width="18.5546875" style="2" customWidth="1"/>
    <col min="15141" max="15141" width="20.33203125" style="2" customWidth="1"/>
    <col min="15142" max="15142" width="22.88671875" style="2" customWidth="1"/>
    <col min="15143" max="15360" width="9.109375" style="2"/>
    <col min="15361" max="15361" width="1" style="2" customWidth="1"/>
    <col min="15362" max="15362" width="13" style="2" customWidth="1"/>
    <col min="15363" max="15363" width="14.88671875" style="2" customWidth="1"/>
    <col min="15364" max="15364" width="17.6640625" style="2" customWidth="1"/>
    <col min="15365" max="15365" width="32" style="2" customWidth="1"/>
    <col min="15366" max="15375" width="13" style="2" customWidth="1"/>
    <col min="15376" max="15376" width="15.6640625" style="2" customWidth="1"/>
    <col min="15377" max="15379" width="13" style="2" customWidth="1"/>
    <col min="15380" max="15380" width="16.5546875" style="2" customWidth="1"/>
    <col min="15381" max="15383" width="13" style="2" customWidth="1"/>
    <col min="15384" max="15384" width="22.109375" style="2" customWidth="1"/>
    <col min="15385" max="15387" width="18.44140625" style="2" customWidth="1"/>
    <col min="15388" max="15388" width="23.44140625" style="2" customWidth="1"/>
    <col min="15389" max="15393" width="13" style="2" customWidth="1"/>
    <col min="15394" max="15394" width="16.33203125" style="2" customWidth="1"/>
    <col min="15395" max="15395" width="13" style="2" customWidth="1"/>
    <col min="15396" max="15396" width="18.5546875" style="2" customWidth="1"/>
    <col min="15397" max="15397" width="20.33203125" style="2" customWidth="1"/>
    <col min="15398" max="15398" width="22.88671875" style="2" customWidth="1"/>
    <col min="15399" max="15616" width="9.109375" style="2"/>
    <col min="15617" max="15617" width="1" style="2" customWidth="1"/>
    <col min="15618" max="15618" width="13" style="2" customWidth="1"/>
    <col min="15619" max="15619" width="14.88671875" style="2" customWidth="1"/>
    <col min="15620" max="15620" width="17.6640625" style="2" customWidth="1"/>
    <col min="15621" max="15621" width="32" style="2" customWidth="1"/>
    <col min="15622" max="15631" width="13" style="2" customWidth="1"/>
    <col min="15632" max="15632" width="15.6640625" style="2" customWidth="1"/>
    <col min="15633" max="15635" width="13" style="2" customWidth="1"/>
    <col min="15636" max="15636" width="16.5546875" style="2" customWidth="1"/>
    <col min="15637" max="15639" width="13" style="2" customWidth="1"/>
    <col min="15640" max="15640" width="22.109375" style="2" customWidth="1"/>
    <col min="15641" max="15643" width="18.44140625" style="2" customWidth="1"/>
    <col min="15644" max="15644" width="23.44140625" style="2" customWidth="1"/>
    <col min="15645" max="15649" width="13" style="2" customWidth="1"/>
    <col min="15650" max="15650" width="16.33203125" style="2" customWidth="1"/>
    <col min="15651" max="15651" width="13" style="2" customWidth="1"/>
    <col min="15652" max="15652" width="18.5546875" style="2" customWidth="1"/>
    <col min="15653" max="15653" width="20.33203125" style="2" customWidth="1"/>
    <col min="15654" max="15654" width="22.88671875" style="2" customWidth="1"/>
    <col min="15655" max="15872" width="9.109375" style="2"/>
    <col min="15873" max="15873" width="1" style="2" customWidth="1"/>
    <col min="15874" max="15874" width="13" style="2" customWidth="1"/>
    <col min="15875" max="15875" width="14.88671875" style="2" customWidth="1"/>
    <col min="15876" max="15876" width="17.6640625" style="2" customWidth="1"/>
    <col min="15877" max="15877" width="32" style="2" customWidth="1"/>
    <col min="15878" max="15887" width="13" style="2" customWidth="1"/>
    <col min="15888" max="15888" width="15.6640625" style="2" customWidth="1"/>
    <col min="15889" max="15891" width="13" style="2" customWidth="1"/>
    <col min="15892" max="15892" width="16.5546875" style="2" customWidth="1"/>
    <col min="15893" max="15895" width="13" style="2" customWidth="1"/>
    <col min="15896" max="15896" width="22.109375" style="2" customWidth="1"/>
    <col min="15897" max="15899" width="18.44140625" style="2" customWidth="1"/>
    <col min="15900" max="15900" width="23.44140625" style="2" customWidth="1"/>
    <col min="15901" max="15905" width="13" style="2" customWidth="1"/>
    <col min="15906" max="15906" width="16.33203125" style="2" customWidth="1"/>
    <col min="15907" max="15907" width="13" style="2" customWidth="1"/>
    <col min="15908" max="15908" width="18.5546875" style="2" customWidth="1"/>
    <col min="15909" max="15909" width="20.33203125" style="2" customWidth="1"/>
    <col min="15910" max="15910" width="22.88671875" style="2" customWidth="1"/>
    <col min="15911" max="16128" width="9.109375" style="2"/>
    <col min="16129" max="16129" width="1" style="2" customWidth="1"/>
    <col min="16130" max="16130" width="13" style="2" customWidth="1"/>
    <col min="16131" max="16131" width="14.88671875" style="2" customWidth="1"/>
    <col min="16132" max="16132" width="17.6640625" style="2" customWidth="1"/>
    <col min="16133" max="16133" width="32" style="2" customWidth="1"/>
    <col min="16134" max="16143" width="13" style="2" customWidth="1"/>
    <col min="16144" max="16144" width="15.6640625" style="2" customWidth="1"/>
    <col min="16145" max="16147" width="13" style="2" customWidth="1"/>
    <col min="16148" max="16148" width="16.5546875" style="2" customWidth="1"/>
    <col min="16149" max="16151" width="13" style="2" customWidth="1"/>
    <col min="16152" max="16152" width="22.109375" style="2" customWidth="1"/>
    <col min="16153" max="16155" width="18.44140625" style="2" customWidth="1"/>
    <col min="16156" max="16156" width="23.44140625" style="2" customWidth="1"/>
    <col min="16157" max="16161" width="13" style="2" customWidth="1"/>
    <col min="16162" max="16162" width="16.33203125" style="2" customWidth="1"/>
    <col min="16163" max="16163" width="13" style="2" customWidth="1"/>
    <col min="16164" max="16164" width="18.5546875" style="2" customWidth="1"/>
    <col min="16165" max="16165" width="20.33203125" style="2" customWidth="1"/>
    <col min="16166" max="16166" width="22.88671875" style="2" customWidth="1"/>
    <col min="16167" max="16384" width="9.109375" style="2"/>
  </cols>
  <sheetData>
    <row r="1" spans="1:38" s="1" customFormat="1" ht="11.4"/>
    <row r="2" spans="1:38" s="1" customFormat="1" ht="11.4"/>
    <row r="3" spans="1:38" s="1" customFormat="1" thickBot="1">
      <c r="T3" s="42" t="s">
        <v>65</v>
      </c>
      <c r="AL3" s="42" t="s">
        <v>66</v>
      </c>
    </row>
    <row r="4" spans="1:38" s="41" customFormat="1" ht="21.6" thickBot="1">
      <c r="A4" s="79" t="s">
        <v>63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  <c r="U4" s="40" t="s">
        <v>61</v>
      </c>
      <c r="V4" s="79" t="s">
        <v>64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1"/>
    </row>
    <row r="5" spans="1:38" s="1" customFormat="1" ht="12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</row>
    <row r="6" spans="1:38" s="4" customFormat="1" ht="15" customHeight="1">
      <c r="A6" s="72" t="s">
        <v>41</v>
      </c>
      <c r="B6" s="76" t="s">
        <v>40</v>
      </c>
      <c r="C6" s="82" t="s">
        <v>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  <c r="U6" s="6"/>
      <c r="V6" s="85" t="s">
        <v>41</v>
      </c>
      <c r="W6" s="76" t="s">
        <v>40</v>
      </c>
      <c r="X6" s="82" t="s">
        <v>0</v>
      </c>
      <c r="Y6" s="83"/>
      <c r="Z6" s="83"/>
      <c r="AA6" s="83"/>
      <c r="AB6" s="76"/>
      <c r="AC6" s="90" t="s">
        <v>1</v>
      </c>
      <c r="AD6" s="90"/>
      <c r="AE6" s="90"/>
      <c r="AF6" s="90"/>
      <c r="AG6" s="90"/>
      <c r="AH6" s="90"/>
      <c r="AI6" s="90"/>
      <c r="AJ6" s="90"/>
      <c r="AK6" s="90"/>
      <c r="AL6" s="91"/>
    </row>
    <row r="7" spans="1:38" s="4" customFormat="1" ht="13.8">
      <c r="A7" s="73"/>
      <c r="B7" s="77"/>
      <c r="C7" s="75" t="s">
        <v>2</v>
      </c>
      <c r="D7" s="75"/>
      <c r="E7" s="75" t="s">
        <v>3</v>
      </c>
      <c r="F7" s="75"/>
      <c r="G7" s="75"/>
      <c r="H7" s="75"/>
      <c r="I7" s="75" t="s">
        <v>4</v>
      </c>
      <c r="J7" s="75"/>
      <c r="K7" s="75"/>
      <c r="L7" s="75"/>
      <c r="M7" s="75" t="s">
        <v>5</v>
      </c>
      <c r="N7" s="75"/>
      <c r="O7" s="75"/>
      <c r="P7" s="75"/>
      <c r="Q7" s="75" t="s">
        <v>6</v>
      </c>
      <c r="R7" s="75"/>
      <c r="S7" s="75"/>
      <c r="T7" s="88"/>
      <c r="U7" s="7"/>
      <c r="V7" s="86"/>
      <c r="W7" s="77"/>
      <c r="X7" s="75" t="s">
        <v>7</v>
      </c>
      <c r="Y7" s="75"/>
      <c r="Z7" s="75"/>
      <c r="AA7" s="75"/>
      <c r="AB7" s="75" t="s">
        <v>8</v>
      </c>
      <c r="AC7" s="75" t="s">
        <v>9</v>
      </c>
      <c r="AD7" s="75" t="s">
        <v>10</v>
      </c>
      <c r="AE7" s="75"/>
      <c r="AF7" s="75" t="s">
        <v>11</v>
      </c>
      <c r="AG7" s="75"/>
      <c r="AH7" s="75" t="s">
        <v>12</v>
      </c>
      <c r="AI7" s="75"/>
      <c r="AJ7" s="75" t="s">
        <v>13</v>
      </c>
      <c r="AK7" s="75"/>
      <c r="AL7" s="88" t="s">
        <v>14</v>
      </c>
    </row>
    <row r="8" spans="1:38" s="4" customFormat="1" ht="152.4" thickBot="1">
      <c r="A8" s="74"/>
      <c r="B8" s="78"/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17</v>
      </c>
      <c r="J8" s="5" t="s">
        <v>18</v>
      </c>
      <c r="K8" s="5" t="s">
        <v>19</v>
      </c>
      <c r="L8" s="5" t="s">
        <v>20</v>
      </c>
      <c r="M8" s="5" t="s">
        <v>17</v>
      </c>
      <c r="N8" s="5" t="s">
        <v>18</v>
      </c>
      <c r="O8" s="5" t="s">
        <v>19</v>
      </c>
      <c r="P8" s="5" t="s">
        <v>20</v>
      </c>
      <c r="Q8" s="5" t="s">
        <v>17</v>
      </c>
      <c r="R8" s="5" t="s">
        <v>18</v>
      </c>
      <c r="S8" s="5" t="s">
        <v>19</v>
      </c>
      <c r="T8" s="18" t="s">
        <v>20</v>
      </c>
      <c r="U8" s="8"/>
      <c r="V8" s="87"/>
      <c r="W8" s="78"/>
      <c r="X8" s="5" t="s">
        <v>17</v>
      </c>
      <c r="Y8" s="5" t="s">
        <v>18</v>
      </c>
      <c r="Z8" s="5" t="s">
        <v>19</v>
      </c>
      <c r="AA8" s="5" t="s">
        <v>20</v>
      </c>
      <c r="AB8" s="92"/>
      <c r="AC8" s="92"/>
      <c r="AD8" s="5" t="s">
        <v>21</v>
      </c>
      <c r="AE8" s="5" t="s">
        <v>22</v>
      </c>
      <c r="AF8" s="5" t="s">
        <v>23</v>
      </c>
      <c r="AG8" s="5" t="s">
        <v>22</v>
      </c>
      <c r="AH8" s="5" t="s">
        <v>24</v>
      </c>
      <c r="AI8" s="5" t="s">
        <v>22</v>
      </c>
      <c r="AJ8" s="5" t="s">
        <v>25</v>
      </c>
      <c r="AK8" s="5" t="s">
        <v>22</v>
      </c>
      <c r="AL8" s="89"/>
    </row>
    <row r="9" spans="1:38" s="1" customFormat="1" ht="24" customHeight="1">
      <c r="A9" s="54">
        <v>1</v>
      </c>
      <c r="B9" s="56" t="s">
        <v>27</v>
      </c>
      <c r="C9" s="55">
        <v>56590</v>
      </c>
      <c r="D9" s="19">
        <v>25466</v>
      </c>
      <c r="E9" s="19">
        <v>56430</v>
      </c>
      <c r="F9" s="19">
        <f>E9/C9*100</f>
        <v>99.717264534370031</v>
      </c>
      <c r="G9" s="19">
        <v>15688</v>
      </c>
      <c r="H9" s="19">
        <v>61.603706903322077</v>
      </c>
      <c r="I9" s="19">
        <v>53600</v>
      </c>
      <c r="J9" s="19">
        <v>94.716380986039937</v>
      </c>
      <c r="K9" s="19">
        <v>9658</v>
      </c>
      <c r="L9" s="19">
        <v>37.92507657268515</v>
      </c>
      <c r="M9" s="19">
        <v>56590</v>
      </c>
      <c r="N9" s="19">
        <v>100</v>
      </c>
      <c r="O9" s="19">
        <v>0</v>
      </c>
      <c r="P9" s="19">
        <v>0</v>
      </c>
      <c r="Q9" s="19">
        <v>30230</v>
      </c>
      <c r="R9" s="19">
        <v>53.419332037462453</v>
      </c>
      <c r="S9" s="19">
        <v>0</v>
      </c>
      <c r="T9" s="19">
        <v>0</v>
      </c>
      <c r="U9" s="19">
        <v>0</v>
      </c>
      <c r="V9" s="53">
        <v>1</v>
      </c>
      <c r="W9" s="50" t="s">
        <v>27</v>
      </c>
      <c r="X9" s="19">
        <v>56590</v>
      </c>
      <c r="Y9" s="20">
        <v>100</v>
      </c>
      <c r="Z9" s="20">
        <v>0</v>
      </c>
      <c r="AA9" s="20">
        <v>0</v>
      </c>
      <c r="AB9" s="19">
        <v>530</v>
      </c>
      <c r="AC9" s="21">
        <v>14384</v>
      </c>
      <c r="AD9" s="19">
        <v>9791</v>
      </c>
      <c r="AE9" s="22">
        <v>68.06868743047832</v>
      </c>
      <c r="AF9" s="19">
        <v>10060</v>
      </c>
      <c r="AG9" s="20">
        <v>69.938820912124584</v>
      </c>
      <c r="AH9" s="19">
        <v>1623</v>
      </c>
      <c r="AI9" s="20">
        <v>11.283370411568409</v>
      </c>
      <c r="AJ9" s="19">
        <v>11586</v>
      </c>
      <c r="AK9" s="20">
        <v>80.547830923248057</v>
      </c>
      <c r="AL9" s="23">
        <v>162</v>
      </c>
    </row>
    <row r="10" spans="1:38" s="1" customFormat="1" ht="24" customHeight="1">
      <c r="A10" s="54">
        <v>2</v>
      </c>
      <c r="B10" s="57" t="s">
        <v>42</v>
      </c>
      <c r="C10" s="55">
        <v>6176</v>
      </c>
      <c r="D10" s="19">
        <v>2779</v>
      </c>
      <c r="E10" s="19">
        <v>4130</v>
      </c>
      <c r="F10" s="19">
        <f t="shared" ref="F10:F42" si="0">E10/C10*100</f>
        <v>66.87176165803109</v>
      </c>
      <c r="G10" s="19">
        <v>1222</v>
      </c>
      <c r="H10" s="19">
        <v>43.972652033105433</v>
      </c>
      <c r="I10" s="19">
        <v>1222</v>
      </c>
      <c r="J10" s="19">
        <v>19.786269430051814</v>
      </c>
      <c r="K10" s="19">
        <v>0</v>
      </c>
      <c r="L10" s="19">
        <v>0</v>
      </c>
      <c r="M10" s="19">
        <v>1815</v>
      </c>
      <c r="N10" s="19">
        <v>29.387953367875646</v>
      </c>
      <c r="O10" s="19">
        <v>0</v>
      </c>
      <c r="P10" s="19">
        <v>0</v>
      </c>
      <c r="Q10" s="19">
        <v>913</v>
      </c>
      <c r="R10" s="19">
        <v>14.783031088082902</v>
      </c>
      <c r="S10" s="19">
        <v>0</v>
      </c>
      <c r="T10" s="19">
        <v>0</v>
      </c>
      <c r="U10" s="9">
        <v>0</v>
      </c>
      <c r="V10" s="53">
        <v>2</v>
      </c>
      <c r="W10" s="50" t="s">
        <v>42</v>
      </c>
      <c r="X10" s="19">
        <v>6033</v>
      </c>
      <c r="Y10" s="22">
        <v>97.684585492227981</v>
      </c>
      <c r="Z10" s="22">
        <v>0</v>
      </c>
      <c r="AA10" s="22">
        <v>0</v>
      </c>
      <c r="AB10" s="19">
        <v>285</v>
      </c>
      <c r="AC10" s="21">
        <v>438</v>
      </c>
      <c r="AD10" s="19">
        <v>177</v>
      </c>
      <c r="AE10" s="22">
        <v>40.410958904109592</v>
      </c>
      <c r="AF10" s="19">
        <v>214</v>
      </c>
      <c r="AG10" s="22">
        <v>48.858447488584474</v>
      </c>
      <c r="AH10" s="19">
        <v>35</v>
      </c>
      <c r="AI10" s="22">
        <v>7.9908675799086755</v>
      </c>
      <c r="AJ10" s="19">
        <v>180</v>
      </c>
      <c r="AK10" s="22">
        <v>41.095890410958901</v>
      </c>
      <c r="AL10" s="23">
        <v>438</v>
      </c>
    </row>
    <row r="11" spans="1:38" s="1" customFormat="1" ht="24" customHeight="1">
      <c r="A11" s="54">
        <v>3</v>
      </c>
      <c r="B11" s="58" t="s">
        <v>28</v>
      </c>
      <c r="C11" s="55">
        <v>86704</v>
      </c>
      <c r="D11" s="19">
        <v>39017</v>
      </c>
      <c r="E11" s="19">
        <v>23519</v>
      </c>
      <c r="F11" s="19">
        <f t="shared" si="0"/>
        <v>27.12562280863628</v>
      </c>
      <c r="G11" s="19">
        <v>5415</v>
      </c>
      <c r="H11" s="19">
        <v>13.878565753389548</v>
      </c>
      <c r="I11" s="19">
        <v>5415</v>
      </c>
      <c r="J11" s="19">
        <v>6.2453866026942233</v>
      </c>
      <c r="K11" s="19">
        <v>0</v>
      </c>
      <c r="L11" s="19">
        <v>0</v>
      </c>
      <c r="M11" s="19">
        <v>9996</v>
      </c>
      <c r="N11" s="19">
        <v>11.528879867134158</v>
      </c>
      <c r="O11" s="19">
        <v>0</v>
      </c>
      <c r="P11" s="19">
        <v>0</v>
      </c>
      <c r="Q11" s="19">
        <v>28175</v>
      </c>
      <c r="R11" s="19">
        <v>32.495617272559514</v>
      </c>
      <c r="S11" s="19">
        <v>0</v>
      </c>
      <c r="T11" s="19">
        <v>0</v>
      </c>
      <c r="U11" s="10">
        <v>0</v>
      </c>
      <c r="V11" s="53">
        <v>3</v>
      </c>
      <c r="W11" s="50" t="s">
        <v>28</v>
      </c>
      <c r="X11" s="24">
        <v>39979</v>
      </c>
      <c r="Y11" s="25">
        <v>46.109752721904414</v>
      </c>
      <c r="Z11" s="25">
        <v>0</v>
      </c>
      <c r="AA11" s="25">
        <v>0</v>
      </c>
      <c r="AB11" s="24">
        <v>1787</v>
      </c>
      <c r="AC11" s="24">
        <v>5199</v>
      </c>
      <c r="AD11" s="24">
        <v>4196</v>
      </c>
      <c r="AE11" s="22">
        <v>80.707828428543948</v>
      </c>
      <c r="AF11" s="24">
        <v>333</v>
      </c>
      <c r="AG11" s="25">
        <v>6.4050778995960762</v>
      </c>
      <c r="AH11" s="24">
        <v>223</v>
      </c>
      <c r="AI11" s="25">
        <v>4.2892864012310055</v>
      </c>
      <c r="AJ11" s="24">
        <v>4196</v>
      </c>
      <c r="AK11" s="25">
        <v>80.707828428543948</v>
      </c>
      <c r="AL11" s="26">
        <v>0</v>
      </c>
    </row>
    <row r="12" spans="1:38" ht="24" customHeight="1">
      <c r="A12" s="54">
        <v>4</v>
      </c>
      <c r="B12" s="58" t="s">
        <v>43</v>
      </c>
      <c r="C12" s="55">
        <v>21674</v>
      </c>
      <c r="D12" s="19">
        <v>9753</v>
      </c>
      <c r="E12" s="19">
        <v>10035</v>
      </c>
      <c r="F12" s="19">
        <f t="shared" si="0"/>
        <v>46.299713942973149</v>
      </c>
      <c r="G12" s="19">
        <v>2560</v>
      </c>
      <c r="H12" s="19">
        <v>26.248333845996104</v>
      </c>
      <c r="I12" s="19">
        <v>2560</v>
      </c>
      <c r="J12" s="19">
        <v>11.811386915197932</v>
      </c>
      <c r="K12" s="19">
        <v>0</v>
      </c>
      <c r="L12" s="19">
        <v>0</v>
      </c>
      <c r="M12" s="19">
        <v>3890</v>
      </c>
      <c r="N12" s="19">
        <v>17.947771523484359</v>
      </c>
      <c r="O12" s="19">
        <v>0</v>
      </c>
      <c r="P12" s="19">
        <v>0</v>
      </c>
      <c r="Q12" s="19">
        <v>20010</v>
      </c>
      <c r="R12" s="19">
        <v>92.322598505121348</v>
      </c>
      <c r="S12" s="19">
        <v>0</v>
      </c>
      <c r="T12" s="19">
        <v>0</v>
      </c>
      <c r="U12" s="10">
        <v>0</v>
      </c>
      <c r="V12" s="53">
        <v>4</v>
      </c>
      <c r="W12" s="50" t="s">
        <v>43</v>
      </c>
      <c r="X12" s="24">
        <v>20775</v>
      </c>
      <c r="Y12" s="25">
        <v>95.85217311063947</v>
      </c>
      <c r="Z12" s="25">
        <v>0</v>
      </c>
      <c r="AA12" s="25">
        <v>0</v>
      </c>
      <c r="AB12" s="24">
        <v>2095</v>
      </c>
      <c r="AC12" s="24">
        <v>388</v>
      </c>
      <c r="AD12" s="24">
        <v>155</v>
      </c>
      <c r="AE12" s="22">
        <v>39.948453608247426</v>
      </c>
      <c r="AF12" s="24">
        <v>307</v>
      </c>
      <c r="AG12" s="25">
        <v>79.123711340206185</v>
      </c>
      <c r="AH12" s="24">
        <v>76</v>
      </c>
      <c r="AI12" s="25">
        <v>19.587628865979383</v>
      </c>
      <c r="AJ12" s="24">
        <v>341</v>
      </c>
      <c r="AK12" s="25">
        <v>87.886597938144334</v>
      </c>
      <c r="AL12" s="26">
        <v>10</v>
      </c>
    </row>
    <row r="13" spans="1:38" ht="24" customHeight="1">
      <c r="A13" s="54">
        <v>5</v>
      </c>
      <c r="B13" s="58" t="s">
        <v>44</v>
      </c>
      <c r="C13" s="55">
        <v>9890</v>
      </c>
      <c r="D13" s="19">
        <v>4451</v>
      </c>
      <c r="E13" s="19">
        <v>5590</v>
      </c>
      <c r="F13" s="19">
        <f t="shared" si="0"/>
        <v>56.521739130434781</v>
      </c>
      <c r="G13" s="19">
        <v>580</v>
      </c>
      <c r="H13" s="19">
        <v>13.030779600089867</v>
      </c>
      <c r="I13" s="19">
        <v>580</v>
      </c>
      <c r="J13" s="19">
        <v>5.8645096056622856</v>
      </c>
      <c r="K13" s="19">
        <v>0</v>
      </c>
      <c r="L13" s="19">
        <v>0</v>
      </c>
      <c r="M13" s="19">
        <v>856</v>
      </c>
      <c r="N13" s="19">
        <v>8.6552072800808908</v>
      </c>
      <c r="O13" s="19">
        <v>0</v>
      </c>
      <c r="P13" s="19">
        <v>0</v>
      </c>
      <c r="Q13" s="19">
        <v>3890</v>
      </c>
      <c r="R13" s="19">
        <v>39.332659251769464</v>
      </c>
      <c r="S13" s="19">
        <v>0</v>
      </c>
      <c r="T13" s="19">
        <v>0</v>
      </c>
      <c r="U13" s="10">
        <v>0</v>
      </c>
      <c r="V13" s="53">
        <v>5</v>
      </c>
      <c r="W13" s="50" t="s">
        <v>44</v>
      </c>
      <c r="X13" s="24">
        <v>5590</v>
      </c>
      <c r="Y13" s="25">
        <v>56.521739130434781</v>
      </c>
      <c r="Z13" s="25">
        <v>0</v>
      </c>
      <c r="AA13" s="25">
        <v>0</v>
      </c>
      <c r="AB13" s="24">
        <v>517</v>
      </c>
      <c r="AC13" s="24">
        <v>311</v>
      </c>
      <c r="AD13" s="24">
        <v>64</v>
      </c>
      <c r="AE13" s="22">
        <v>20.578778135048232</v>
      </c>
      <c r="AF13" s="24">
        <v>126</v>
      </c>
      <c r="AG13" s="25">
        <v>40.514469453376208</v>
      </c>
      <c r="AH13" s="24">
        <v>65</v>
      </c>
      <c r="AI13" s="25">
        <v>20.90032154340836</v>
      </c>
      <c r="AJ13" s="24">
        <v>307</v>
      </c>
      <c r="AK13" s="25">
        <v>98.713826366559488</v>
      </c>
      <c r="AL13" s="26">
        <v>0</v>
      </c>
    </row>
    <row r="14" spans="1:38" ht="24" customHeight="1">
      <c r="A14" s="54">
        <v>6</v>
      </c>
      <c r="B14" s="58" t="s">
        <v>45</v>
      </c>
      <c r="C14" s="55">
        <v>100510</v>
      </c>
      <c r="D14" s="19">
        <v>43993</v>
      </c>
      <c r="E14" s="19">
        <v>100000</v>
      </c>
      <c r="F14" s="19">
        <f t="shared" si="0"/>
        <v>99.492587802208732</v>
      </c>
      <c r="G14" s="19">
        <v>41475</v>
      </c>
      <c r="H14" s="19">
        <v>94.276362148523631</v>
      </c>
      <c r="I14" s="19">
        <v>98733</v>
      </c>
      <c r="J14" s="19">
        <v>98.232016714754749</v>
      </c>
      <c r="K14" s="19">
        <v>0</v>
      </c>
      <c r="L14" s="19">
        <v>0</v>
      </c>
      <c r="M14" s="19">
        <v>98733</v>
      </c>
      <c r="N14" s="19">
        <v>98.232016714754749</v>
      </c>
      <c r="O14" s="19">
        <v>0</v>
      </c>
      <c r="P14" s="19">
        <v>0</v>
      </c>
      <c r="Q14" s="19">
        <v>96619</v>
      </c>
      <c r="R14" s="19">
        <v>96.12874340861606</v>
      </c>
      <c r="S14" s="19">
        <v>0</v>
      </c>
      <c r="T14" s="19">
        <v>0</v>
      </c>
      <c r="U14" s="10">
        <v>0</v>
      </c>
      <c r="V14" s="53">
        <v>6</v>
      </c>
      <c r="W14" s="50" t="s">
        <v>45</v>
      </c>
      <c r="X14" s="24">
        <v>98733</v>
      </c>
      <c r="Y14" s="25">
        <v>98.232016714754749</v>
      </c>
      <c r="Z14" s="25">
        <v>0</v>
      </c>
      <c r="AA14" s="25">
        <v>0</v>
      </c>
      <c r="AB14" s="24">
        <v>98721</v>
      </c>
      <c r="AC14" s="24">
        <v>4590</v>
      </c>
      <c r="AD14" s="24">
        <v>4071</v>
      </c>
      <c r="AE14" s="22">
        <v>88.69281045751633</v>
      </c>
      <c r="AF14" s="24">
        <v>140</v>
      </c>
      <c r="AG14" s="25">
        <v>3.0501089324618738</v>
      </c>
      <c r="AH14" s="24">
        <v>4250</v>
      </c>
      <c r="AI14" s="25">
        <v>92.592592592592595</v>
      </c>
      <c r="AJ14" s="24">
        <v>4250</v>
      </c>
      <c r="AK14" s="25">
        <v>92.592592592592595</v>
      </c>
      <c r="AL14" s="26">
        <v>0</v>
      </c>
    </row>
    <row r="15" spans="1:38" ht="24" customHeight="1">
      <c r="A15" s="54">
        <v>7</v>
      </c>
      <c r="B15" s="58" t="s">
        <v>46</v>
      </c>
      <c r="C15" s="55">
        <v>22646</v>
      </c>
      <c r="D15" s="19">
        <v>7912</v>
      </c>
      <c r="E15" s="19">
        <v>17966</v>
      </c>
      <c r="F15" s="19">
        <f t="shared" si="0"/>
        <v>79.334098737083821</v>
      </c>
      <c r="G15" s="19">
        <v>3594</v>
      </c>
      <c r="H15" s="19">
        <v>45.424671385237616</v>
      </c>
      <c r="I15" s="19">
        <v>538</v>
      </c>
      <c r="J15" s="19">
        <v>2.3756954870617331</v>
      </c>
      <c r="K15" s="19">
        <v>17</v>
      </c>
      <c r="L15" s="19">
        <v>0.21486349848331646</v>
      </c>
      <c r="M15" s="19">
        <v>5302</v>
      </c>
      <c r="N15" s="19">
        <v>23.41252318290206</v>
      </c>
      <c r="O15" s="19">
        <v>1548</v>
      </c>
      <c r="P15" s="19">
        <v>19.565217391304348</v>
      </c>
      <c r="Q15" s="19">
        <v>16001</v>
      </c>
      <c r="R15" s="19">
        <v>0</v>
      </c>
      <c r="S15" s="19">
        <v>0</v>
      </c>
      <c r="T15" s="19">
        <v>0</v>
      </c>
      <c r="U15" s="10">
        <v>0</v>
      </c>
      <c r="V15" s="53">
        <v>7</v>
      </c>
      <c r="W15" s="50" t="s">
        <v>46</v>
      </c>
      <c r="X15" s="25">
        <v>17966</v>
      </c>
      <c r="Y15" s="25">
        <v>79.334098737083821</v>
      </c>
      <c r="Z15" s="25">
        <v>3594</v>
      </c>
      <c r="AA15" s="25">
        <v>45.424671385237616</v>
      </c>
      <c r="AB15" s="25">
        <v>0</v>
      </c>
      <c r="AC15" s="25">
        <v>1079</v>
      </c>
      <c r="AD15" s="25">
        <v>237</v>
      </c>
      <c r="AE15" s="22">
        <v>21.964782205746062</v>
      </c>
      <c r="AF15" s="25">
        <v>0</v>
      </c>
      <c r="AG15" s="25">
        <v>0</v>
      </c>
      <c r="AH15" s="25">
        <v>429</v>
      </c>
      <c r="AI15" s="25">
        <v>39.75903614457831</v>
      </c>
      <c r="AJ15" s="25">
        <v>429</v>
      </c>
      <c r="AK15" s="25">
        <v>39.75903614457831</v>
      </c>
      <c r="AL15" s="27">
        <v>0</v>
      </c>
    </row>
    <row r="16" spans="1:38" ht="24" customHeight="1">
      <c r="A16" s="54">
        <v>8</v>
      </c>
      <c r="B16" s="58" t="s">
        <v>29</v>
      </c>
      <c r="C16" s="55">
        <v>35945</v>
      </c>
      <c r="D16" s="19">
        <v>14457</v>
      </c>
      <c r="E16" s="19">
        <v>28017</v>
      </c>
      <c r="F16" s="19">
        <f t="shared" si="0"/>
        <v>77.94408123522048</v>
      </c>
      <c r="G16" s="19">
        <v>8965</v>
      </c>
      <c r="H16" s="19">
        <v>62.01148232690047</v>
      </c>
      <c r="I16" s="19">
        <v>11353</v>
      </c>
      <c r="J16" s="19">
        <v>31.584365002086521</v>
      </c>
      <c r="K16" s="19">
        <v>4157</v>
      </c>
      <c r="L16" s="19">
        <v>28.754236701943697</v>
      </c>
      <c r="M16" s="19">
        <v>4071</v>
      </c>
      <c r="N16" s="19">
        <v>11.325636388927528</v>
      </c>
      <c r="O16" s="19">
        <v>1947</v>
      </c>
      <c r="P16" s="19">
        <v>13.467524382652002</v>
      </c>
      <c r="Q16" s="19">
        <v>33842</v>
      </c>
      <c r="R16" s="19">
        <v>94.149394908888581</v>
      </c>
      <c r="S16" s="19">
        <v>12345</v>
      </c>
      <c r="T16" s="19">
        <v>85.391159991699524</v>
      </c>
      <c r="U16" s="10">
        <v>0</v>
      </c>
      <c r="V16" s="53">
        <v>8</v>
      </c>
      <c r="W16" s="50" t="s">
        <v>29</v>
      </c>
      <c r="X16" s="24">
        <v>34209</v>
      </c>
      <c r="Y16" s="25">
        <v>95.170399221032127</v>
      </c>
      <c r="Z16" s="25">
        <v>12481</v>
      </c>
      <c r="AA16" s="25">
        <v>86.331880749809784</v>
      </c>
      <c r="AB16" s="24">
        <v>2630</v>
      </c>
      <c r="AC16" s="24">
        <v>878</v>
      </c>
      <c r="AD16" s="24">
        <v>702</v>
      </c>
      <c r="AE16" s="22">
        <v>79.954441913439638</v>
      </c>
      <c r="AF16" s="24">
        <v>330</v>
      </c>
      <c r="AG16" s="25">
        <v>37.585421412300683</v>
      </c>
      <c r="AH16" s="24">
        <v>374</v>
      </c>
      <c r="AI16" s="25">
        <v>42.596810933940773</v>
      </c>
      <c r="AJ16" s="24">
        <v>714</v>
      </c>
      <c r="AK16" s="25">
        <v>81.321184510250561</v>
      </c>
      <c r="AL16" s="26">
        <v>0</v>
      </c>
    </row>
    <row r="17" spans="1:38" s="3" customFormat="1" ht="24" customHeight="1">
      <c r="A17" s="54">
        <v>9</v>
      </c>
      <c r="B17" s="59" t="s">
        <v>47</v>
      </c>
      <c r="C17" s="55">
        <v>1120</v>
      </c>
      <c r="D17" s="19">
        <v>357</v>
      </c>
      <c r="E17" s="19">
        <v>708</v>
      </c>
      <c r="F17" s="19">
        <f t="shared" si="0"/>
        <v>63.214285714285708</v>
      </c>
      <c r="G17" s="19">
        <v>222</v>
      </c>
      <c r="H17" s="19">
        <v>62.184873949579831</v>
      </c>
      <c r="I17" s="19">
        <v>431</v>
      </c>
      <c r="J17" s="19">
        <v>38.482142857142861</v>
      </c>
      <c r="K17" s="19">
        <v>125</v>
      </c>
      <c r="L17" s="19">
        <v>35.014005602240893</v>
      </c>
      <c r="M17" s="19">
        <v>561</v>
      </c>
      <c r="N17" s="19">
        <v>50.089285714285715</v>
      </c>
      <c r="O17" s="19">
        <v>154</v>
      </c>
      <c r="P17" s="19">
        <v>43.137254901960787</v>
      </c>
      <c r="Q17" s="19">
        <v>1071</v>
      </c>
      <c r="R17" s="19">
        <v>95.625</v>
      </c>
      <c r="S17" s="19">
        <v>347</v>
      </c>
      <c r="T17" s="19">
        <v>97.198879551820724</v>
      </c>
      <c r="U17" s="10">
        <v>0</v>
      </c>
      <c r="V17" s="53">
        <v>9</v>
      </c>
      <c r="W17" s="50" t="s">
        <v>47</v>
      </c>
      <c r="X17" s="28">
        <v>1103</v>
      </c>
      <c r="Y17" s="25">
        <v>98.482142857142861</v>
      </c>
      <c r="Z17" s="25">
        <v>354</v>
      </c>
      <c r="AA17" s="25">
        <v>99.159663865546221</v>
      </c>
      <c r="AB17" s="28">
        <v>0</v>
      </c>
      <c r="AC17" s="28">
        <v>117</v>
      </c>
      <c r="AD17" s="28">
        <v>83</v>
      </c>
      <c r="AE17" s="22">
        <v>70.940170940170944</v>
      </c>
      <c r="AF17" s="28">
        <v>25</v>
      </c>
      <c r="AG17" s="25">
        <v>21.367521367521366</v>
      </c>
      <c r="AH17" s="28">
        <v>91</v>
      </c>
      <c r="AI17" s="25">
        <v>77.777777777777786</v>
      </c>
      <c r="AJ17" s="28">
        <v>117</v>
      </c>
      <c r="AK17" s="25">
        <v>100</v>
      </c>
      <c r="AL17" s="29">
        <v>0</v>
      </c>
    </row>
    <row r="18" spans="1:38" ht="24" customHeight="1">
      <c r="A18" s="54">
        <v>10</v>
      </c>
      <c r="B18" s="58" t="s">
        <v>30</v>
      </c>
      <c r="C18" s="55">
        <v>2130</v>
      </c>
      <c r="D18" s="19">
        <v>955</v>
      </c>
      <c r="E18" s="19">
        <v>2101</v>
      </c>
      <c r="F18" s="19">
        <f t="shared" si="0"/>
        <v>98.63849765258216</v>
      </c>
      <c r="G18" s="19">
        <v>880</v>
      </c>
      <c r="H18" s="19">
        <v>92.146596858638745</v>
      </c>
      <c r="I18" s="19">
        <v>622</v>
      </c>
      <c r="J18" s="19">
        <v>29.201877934272304</v>
      </c>
      <c r="K18" s="19">
        <v>230</v>
      </c>
      <c r="L18" s="19">
        <v>24.083769633507853</v>
      </c>
      <c r="M18" s="19">
        <v>2030</v>
      </c>
      <c r="N18" s="19">
        <v>95.305164319248831</v>
      </c>
      <c r="O18" s="19">
        <v>0</v>
      </c>
      <c r="P18" s="19">
        <v>0</v>
      </c>
      <c r="Q18" s="19">
        <v>922</v>
      </c>
      <c r="R18" s="19">
        <v>43.286384976525824</v>
      </c>
      <c r="S18" s="19">
        <v>0</v>
      </c>
      <c r="T18" s="19">
        <v>0</v>
      </c>
      <c r="U18" s="10">
        <v>0</v>
      </c>
      <c r="V18" s="53">
        <v>10</v>
      </c>
      <c r="W18" s="50" t="s">
        <v>30</v>
      </c>
      <c r="X18" s="30">
        <v>2101</v>
      </c>
      <c r="Y18" s="25">
        <v>98.63849765258216</v>
      </c>
      <c r="Z18" s="25">
        <v>0</v>
      </c>
      <c r="AA18" s="25">
        <v>0</v>
      </c>
      <c r="AB18" s="24">
        <v>0</v>
      </c>
      <c r="AC18" s="30">
        <v>46</v>
      </c>
      <c r="AD18" s="24">
        <v>37</v>
      </c>
      <c r="AE18" s="22">
        <v>80.434782608695656</v>
      </c>
      <c r="AF18" s="24">
        <v>44</v>
      </c>
      <c r="AG18" s="25">
        <v>95.652173913043484</v>
      </c>
      <c r="AH18" s="24">
        <v>42</v>
      </c>
      <c r="AI18" s="25">
        <v>91.304347826086953</v>
      </c>
      <c r="AJ18" s="24">
        <v>44</v>
      </c>
      <c r="AK18" s="25">
        <v>95.652173913043484</v>
      </c>
      <c r="AL18" s="26">
        <v>212</v>
      </c>
    </row>
    <row r="19" spans="1:38" ht="24" customHeight="1">
      <c r="A19" s="54">
        <v>11</v>
      </c>
      <c r="B19" s="58" t="s">
        <v>48</v>
      </c>
      <c r="C19" s="55">
        <v>75796</v>
      </c>
      <c r="D19" s="19">
        <v>34108</v>
      </c>
      <c r="E19" s="19">
        <v>73413</v>
      </c>
      <c r="F19" s="19">
        <f t="shared" si="0"/>
        <v>96.856034619241115</v>
      </c>
      <c r="G19" s="19">
        <v>24842</v>
      </c>
      <c r="H19" s="19">
        <v>72.833352879089958</v>
      </c>
      <c r="I19" s="19">
        <v>66842</v>
      </c>
      <c r="J19" s="19">
        <v>88.18671169982585</v>
      </c>
      <c r="K19" s="19">
        <v>0</v>
      </c>
      <c r="L19" s="19">
        <v>0</v>
      </c>
      <c r="M19" s="19">
        <v>67061</v>
      </c>
      <c r="N19" s="19">
        <v>88.475645152778512</v>
      </c>
      <c r="O19" s="19">
        <v>0</v>
      </c>
      <c r="P19" s="19">
        <v>0</v>
      </c>
      <c r="Q19" s="19">
        <v>41702</v>
      </c>
      <c r="R19" s="19">
        <v>55.018734497862688</v>
      </c>
      <c r="S19" s="19">
        <v>0</v>
      </c>
      <c r="T19" s="19">
        <v>0</v>
      </c>
      <c r="U19" s="10">
        <v>0</v>
      </c>
      <c r="V19" s="53">
        <v>11</v>
      </c>
      <c r="W19" s="50" t="s">
        <v>48</v>
      </c>
      <c r="X19" s="30">
        <v>75675</v>
      </c>
      <c r="Y19" s="25">
        <v>99.840360968916571</v>
      </c>
      <c r="Z19" s="25">
        <v>0</v>
      </c>
      <c r="AA19" s="25">
        <v>0</v>
      </c>
      <c r="AB19" s="30">
        <v>5412</v>
      </c>
      <c r="AC19" s="30">
        <v>5306</v>
      </c>
      <c r="AD19" s="30">
        <v>5124</v>
      </c>
      <c r="AE19" s="22">
        <v>96.569920844327171</v>
      </c>
      <c r="AF19" s="30">
        <v>548</v>
      </c>
      <c r="AG19" s="25">
        <v>10.327930644553335</v>
      </c>
      <c r="AH19" s="30">
        <v>5124</v>
      </c>
      <c r="AI19" s="25">
        <v>96.569920844327171</v>
      </c>
      <c r="AJ19" s="30">
        <v>5191</v>
      </c>
      <c r="AK19" s="25">
        <v>97.832642291745202</v>
      </c>
      <c r="AL19" s="31">
        <v>255</v>
      </c>
    </row>
    <row r="20" spans="1:38" ht="24" customHeight="1">
      <c r="A20" s="54">
        <v>12</v>
      </c>
      <c r="B20" s="58" t="s">
        <v>31</v>
      </c>
      <c r="C20" s="55">
        <v>20437</v>
      </c>
      <c r="D20" s="19">
        <v>6681</v>
      </c>
      <c r="E20" s="19">
        <v>16778</v>
      </c>
      <c r="F20" s="19">
        <f t="shared" si="0"/>
        <v>82.096198072124096</v>
      </c>
      <c r="G20" s="19">
        <v>5271</v>
      </c>
      <c r="H20" s="19">
        <v>78.895374943870678</v>
      </c>
      <c r="I20" s="19">
        <v>16620</v>
      </c>
      <c r="J20" s="19">
        <v>81.323090473161415</v>
      </c>
      <c r="K20" s="19">
        <v>4123</v>
      </c>
      <c r="L20" s="19">
        <v>61.712318515192329</v>
      </c>
      <c r="M20" s="19">
        <v>14835</v>
      </c>
      <c r="N20" s="19">
        <v>72.588931839311059</v>
      </c>
      <c r="O20" s="19">
        <v>4031</v>
      </c>
      <c r="P20" s="19">
        <v>60.335279149827869</v>
      </c>
      <c r="Q20" s="19">
        <v>14380</v>
      </c>
      <c r="R20" s="19">
        <v>70.362577677741356</v>
      </c>
      <c r="S20" s="19">
        <v>5054</v>
      </c>
      <c r="T20" s="19">
        <v>75.647358179913184</v>
      </c>
      <c r="U20" s="11">
        <v>0</v>
      </c>
      <c r="V20" s="53">
        <v>12</v>
      </c>
      <c r="W20" s="50" t="s">
        <v>31</v>
      </c>
      <c r="X20" s="30">
        <v>20437</v>
      </c>
      <c r="Y20" s="32">
        <v>100</v>
      </c>
      <c r="Z20" s="25">
        <v>5637</v>
      </c>
      <c r="AA20" s="32">
        <v>84.373596766951053</v>
      </c>
      <c r="AB20" s="25">
        <v>1252</v>
      </c>
      <c r="AC20" s="25">
        <v>930</v>
      </c>
      <c r="AD20" s="25">
        <v>767</v>
      </c>
      <c r="AE20" s="22">
        <v>82.473118279569889</v>
      </c>
      <c r="AF20" s="25">
        <v>706</v>
      </c>
      <c r="AG20" s="32">
        <v>75.913978494623663</v>
      </c>
      <c r="AH20" s="25">
        <v>608</v>
      </c>
      <c r="AI20" s="32">
        <v>65.376344086021504</v>
      </c>
      <c r="AJ20" s="25">
        <v>793</v>
      </c>
      <c r="AK20" s="32">
        <v>85.268817204301072</v>
      </c>
      <c r="AL20" s="27">
        <v>0</v>
      </c>
    </row>
    <row r="21" spans="1:38" ht="24" customHeight="1">
      <c r="A21" s="54">
        <v>13</v>
      </c>
      <c r="B21" s="58" t="s">
        <v>49</v>
      </c>
      <c r="C21" s="55">
        <v>24860</v>
      </c>
      <c r="D21" s="19">
        <v>11187</v>
      </c>
      <c r="E21" s="19">
        <v>18003</v>
      </c>
      <c r="F21" s="19">
        <f t="shared" si="0"/>
        <v>72.417538213998384</v>
      </c>
      <c r="G21" s="19">
        <v>8352</v>
      </c>
      <c r="H21" s="19">
        <v>74.658085277554306</v>
      </c>
      <c r="I21" s="19">
        <v>19352</v>
      </c>
      <c r="J21" s="19">
        <v>77.843925985518908</v>
      </c>
      <c r="K21" s="19">
        <v>0</v>
      </c>
      <c r="L21" s="19">
        <v>0</v>
      </c>
      <c r="M21" s="19">
        <v>13215</v>
      </c>
      <c r="N21" s="19">
        <v>53.157683024939658</v>
      </c>
      <c r="O21" s="19">
        <v>0</v>
      </c>
      <c r="P21" s="19">
        <v>0</v>
      </c>
      <c r="Q21" s="19">
        <v>21672</v>
      </c>
      <c r="R21" s="19">
        <v>87.176186645213193</v>
      </c>
      <c r="S21" s="19">
        <v>0</v>
      </c>
      <c r="T21" s="19">
        <v>0</v>
      </c>
      <c r="U21" s="10">
        <v>0</v>
      </c>
      <c r="V21" s="53">
        <v>13</v>
      </c>
      <c r="W21" s="50" t="s">
        <v>49</v>
      </c>
      <c r="X21" s="30">
        <v>21672</v>
      </c>
      <c r="Y21" s="25">
        <v>87.176186645213193</v>
      </c>
      <c r="Z21" s="25">
        <v>0</v>
      </c>
      <c r="AA21" s="25">
        <v>0</v>
      </c>
      <c r="AB21" s="24">
        <v>1032</v>
      </c>
      <c r="AC21" s="30">
        <v>746</v>
      </c>
      <c r="AD21" s="24">
        <v>649</v>
      </c>
      <c r="AE21" s="22">
        <v>86.997319034852552</v>
      </c>
      <c r="AF21" s="24">
        <v>14</v>
      </c>
      <c r="AG21" s="25">
        <v>1.8766756032171581</v>
      </c>
      <c r="AH21" s="24">
        <v>649</v>
      </c>
      <c r="AI21" s="25">
        <v>86.997319034852552</v>
      </c>
      <c r="AJ21" s="24">
        <v>660</v>
      </c>
      <c r="AK21" s="25">
        <v>88.471849865951739</v>
      </c>
      <c r="AL21" s="26">
        <v>6</v>
      </c>
    </row>
    <row r="22" spans="1:38" ht="24" customHeight="1">
      <c r="A22" s="54">
        <v>14</v>
      </c>
      <c r="B22" s="60" t="s">
        <v>50</v>
      </c>
      <c r="C22" s="55">
        <v>1420</v>
      </c>
      <c r="D22" s="19">
        <v>464</v>
      </c>
      <c r="E22" s="19">
        <v>1219</v>
      </c>
      <c r="F22" s="19">
        <f t="shared" si="0"/>
        <v>85.845070422535201</v>
      </c>
      <c r="G22" s="19">
        <v>402</v>
      </c>
      <c r="H22" s="19">
        <v>86.637931034482762</v>
      </c>
      <c r="I22" s="19">
        <v>1420</v>
      </c>
      <c r="J22" s="19">
        <v>100</v>
      </c>
      <c r="K22" s="19">
        <v>464</v>
      </c>
      <c r="L22" s="19">
        <v>100</v>
      </c>
      <c r="M22" s="19">
        <v>485</v>
      </c>
      <c r="N22" s="19">
        <v>0.34154929577464788</v>
      </c>
      <c r="O22" s="19">
        <v>166</v>
      </c>
      <c r="P22" s="19">
        <v>35.775862068965516</v>
      </c>
      <c r="Q22" s="19">
        <v>579</v>
      </c>
      <c r="R22" s="19">
        <v>40.774647887323944</v>
      </c>
      <c r="S22" s="19">
        <v>196</v>
      </c>
      <c r="T22" s="19">
        <v>42.241379310344826</v>
      </c>
      <c r="U22" s="12">
        <v>0</v>
      </c>
      <c r="V22" s="53">
        <v>14</v>
      </c>
      <c r="W22" s="50" t="s">
        <v>50</v>
      </c>
      <c r="X22" s="30">
        <v>1420</v>
      </c>
      <c r="Y22" s="24">
        <v>100</v>
      </c>
      <c r="Z22" s="25">
        <v>464</v>
      </c>
      <c r="AA22" s="24">
        <v>100</v>
      </c>
      <c r="AB22" s="25">
        <v>0</v>
      </c>
      <c r="AC22" s="25">
        <v>132</v>
      </c>
      <c r="AD22" s="25">
        <v>132</v>
      </c>
      <c r="AE22" s="24">
        <v>100</v>
      </c>
      <c r="AF22" s="25">
        <v>24</v>
      </c>
      <c r="AG22" s="24">
        <v>18.181818181818183</v>
      </c>
      <c r="AH22" s="25">
        <v>52</v>
      </c>
      <c r="AI22" s="24">
        <v>39.393939393939391</v>
      </c>
      <c r="AJ22" s="25">
        <v>132</v>
      </c>
      <c r="AK22" s="24">
        <v>100</v>
      </c>
      <c r="AL22" s="27">
        <v>0</v>
      </c>
    </row>
    <row r="23" spans="1:38" ht="24" customHeight="1">
      <c r="A23" s="54">
        <v>15</v>
      </c>
      <c r="B23" s="58" t="s">
        <v>32</v>
      </c>
      <c r="C23" s="55">
        <v>49190</v>
      </c>
      <c r="D23" s="19">
        <v>22136</v>
      </c>
      <c r="E23" s="19">
        <v>26488</v>
      </c>
      <c r="F23" s="19">
        <f t="shared" si="0"/>
        <v>53.84834315917869</v>
      </c>
      <c r="G23" s="19">
        <v>6360</v>
      </c>
      <c r="H23" s="19">
        <v>28.731478135164441</v>
      </c>
      <c r="I23" s="19">
        <v>6360</v>
      </c>
      <c r="J23" s="19">
        <v>12.929457206749341</v>
      </c>
      <c r="K23" s="19">
        <v>0</v>
      </c>
      <c r="L23" s="19">
        <v>0</v>
      </c>
      <c r="M23" s="19">
        <v>5715</v>
      </c>
      <c r="N23" s="19">
        <v>11.61821508436674</v>
      </c>
      <c r="O23" s="19">
        <v>0</v>
      </c>
      <c r="P23" s="19">
        <v>0</v>
      </c>
      <c r="Q23" s="19">
        <v>29215</v>
      </c>
      <c r="R23" s="19">
        <v>59.392152876600932</v>
      </c>
      <c r="S23" s="19">
        <v>0</v>
      </c>
      <c r="T23" s="19">
        <v>0</v>
      </c>
      <c r="U23" s="10">
        <v>0</v>
      </c>
      <c r="V23" s="53">
        <v>15</v>
      </c>
      <c r="W23" s="50" t="s">
        <v>32</v>
      </c>
      <c r="X23" s="30">
        <v>39850</v>
      </c>
      <c r="Y23" s="25">
        <v>81.012400894490753</v>
      </c>
      <c r="Z23" s="25">
        <v>0</v>
      </c>
      <c r="AA23" s="25">
        <v>0</v>
      </c>
      <c r="AB23" s="24">
        <v>3815</v>
      </c>
      <c r="AC23" s="30">
        <v>926</v>
      </c>
      <c r="AD23" s="24">
        <v>415</v>
      </c>
      <c r="AE23" s="22">
        <v>44.816414686825048</v>
      </c>
      <c r="AF23" s="24">
        <v>78</v>
      </c>
      <c r="AG23" s="25">
        <v>8.4233261339092866</v>
      </c>
      <c r="AH23" s="24">
        <v>62</v>
      </c>
      <c r="AI23" s="25">
        <v>6.6954643628509727</v>
      </c>
      <c r="AJ23" s="24">
        <v>415</v>
      </c>
      <c r="AK23" s="25">
        <v>44.816414686825048</v>
      </c>
      <c r="AL23" s="26">
        <v>7</v>
      </c>
    </row>
    <row r="24" spans="1:38" ht="24" customHeight="1">
      <c r="A24" s="54">
        <v>16</v>
      </c>
      <c r="B24" s="58" t="s">
        <v>51</v>
      </c>
      <c r="C24" s="55">
        <v>9915</v>
      </c>
      <c r="D24" s="19">
        <v>4462</v>
      </c>
      <c r="E24" s="19">
        <v>8235</v>
      </c>
      <c r="F24" s="19">
        <f t="shared" si="0"/>
        <v>83.05597579425114</v>
      </c>
      <c r="G24" s="19">
        <v>3815</v>
      </c>
      <c r="H24" s="19">
        <v>85.499775885253243</v>
      </c>
      <c r="I24" s="19">
        <v>4815</v>
      </c>
      <c r="J24" s="19">
        <v>48.562783661119518</v>
      </c>
      <c r="K24" s="19">
        <v>0</v>
      </c>
      <c r="L24" s="19">
        <v>0</v>
      </c>
      <c r="M24" s="19">
        <v>3615</v>
      </c>
      <c r="N24" s="19">
        <v>36.459909228441759</v>
      </c>
      <c r="O24" s="19">
        <v>0</v>
      </c>
      <c r="P24" s="19">
        <v>0</v>
      </c>
      <c r="Q24" s="19">
        <v>1495</v>
      </c>
      <c r="R24" s="19">
        <v>15.07816439737771</v>
      </c>
      <c r="S24" s="19">
        <v>0</v>
      </c>
      <c r="T24" s="19">
        <v>0</v>
      </c>
      <c r="U24" s="10">
        <v>0</v>
      </c>
      <c r="V24" s="53">
        <v>16</v>
      </c>
      <c r="W24" s="50" t="s">
        <v>51</v>
      </c>
      <c r="X24" s="30">
        <v>8235</v>
      </c>
      <c r="Y24" s="25">
        <v>83.05597579425114</v>
      </c>
      <c r="Z24" s="25">
        <v>0</v>
      </c>
      <c r="AA24" s="25">
        <v>0</v>
      </c>
      <c r="AB24" s="24">
        <v>1212</v>
      </c>
      <c r="AC24" s="30">
        <v>413</v>
      </c>
      <c r="AD24" s="24">
        <v>145</v>
      </c>
      <c r="AE24" s="22">
        <v>35.108958837772398</v>
      </c>
      <c r="AF24" s="24">
        <v>12</v>
      </c>
      <c r="AG24" s="25">
        <v>2.9055690072639226</v>
      </c>
      <c r="AH24" s="24">
        <v>132</v>
      </c>
      <c r="AI24" s="25">
        <v>31.961259079903147</v>
      </c>
      <c r="AJ24" s="24">
        <v>150</v>
      </c>
      <c r="AK24" s="25">
        <v>36.319612590799032</v>
      </c>
      <c r="AL24" s="26">
        <v>18</v>
      </c>
    </row>
    <row r="25" spans="1:38" ht="24" customHeight="1">
      <c r="A25" s="54">
        <v>17</v>
      </c>
      <c r="B25" s="58" t="s">
        <v>52</v>
      </c>
      <c r="C25" s="55">
        <v>9354</v>
      </c>
      <c r="D25" s="19">
        <v>3950</v>
      </c>
      <c r="E25" s="19">
        <v>7239</v>
      </c>
      <c r="F25" s="19">
        <f t="shared" si="0"/>
        <v>77.389352148813344</v>
      </c>
      <c r="G25" s="19">
        <v>2730</v>
      </c>
      <c r="H25" s="19">
        <v>69.113924050632917</v>
      </c>
      <c r="I25" s="19">
        <v>6863</v>
      </c>
      <c r="J25" s="19">
        <v>73.369681419713501</v>
      </c>
      <c r="K25" s="19">
        <v>821</v>
      </c>
      <c r="L25" s="19">
        <v>20.784810126582279</v>
      </c>
      <c r="M25" s="19">
        <v>2019</v>
      </c>
      <c r="N25" s="19">
        <v>21.584348941629251</v>
      </c>
      <c r="O25" s="19">
        <v>491</v>
      </c>
      <c r="P25" s="19">
        <v>12.430379746835444</v>
      </c>
      <c r="Q25" s="19">
        <v>9112</v>
      </c>
      <c r="R25" s="19">
        <v>97.412871498824032</v>
      </c>
      <c r="S25" s="19">
        <v>0</v>
      </c>
      <c r="T25" s="19">
        <v>0</v>
      </c>
      <c r="U25" s="10">
        <v>0</v>
      </c>
      <c r="V25" s="53">
        <v>17</v>
      </c>
      <c r="W25" s="50" t="s">
        <v>52</v>
      </c>
      <c r="X25" s="30">
        <v>9112</v>
      </c>
      <c r="Y25" s="25">
        <v>97.412871498824032</v>
      </c>
      <c r="Z25" s="25">
        <v>821</v>
      </c>
      <c r="AA25" s="25">
        <v>20.784810126582279</v>
      </c>
      <c r="AB25" s="24">
        <v>0</v>
      </c>
      <c r="AC25" s="24">
        <v>175</v>
      </c>
      <c r="AD25" s="24">
        <v>106</v>
      </c>
      <c r="AE25" s="22">
        <v>60.571428571428577</v>
      </c>
      <c r="AF25" s="24">
        <v>28</v>
      </c>
      <c r="AG25" s="25">
        <v>16</v>
      </c>
      <c r="AH25" s="24">
        <v>63</v>
      </c>
      <c r="AI25" s="25">
        <v>36</v>
      </c>
      <c r="AJ25" s="24">
        <v>120</v>
      </c>
      <c r="AK25" s="25">
        <v>68.571428571428569</v>
      </c>
      <c r="AL25" s="26">
        <v>0</v>
      </c>
    </row>
    <row r="26" spans="1:38" ht="24" customHeight="1">
      <c r="A26" s="54">
        <v>18</v>
      </c>
      <c r="B26" s="58" t="s">
        <v>33</v>
      </c>
      <c r="C26" s="55">
        <v>2690</v>
      </c>
      <c r="D26" s="19">
        <v>1207</v>
      </c>
      <c r="E26" s="19">
        <v>1511</v>
      </c>
      <c r="F26" s="19">
        <f t="shared" si="0"/>
        <v>56.171003717472125</v>
      </c>
      <c r="G26" s="19">
        <v>613</v>
      </c>
      <c r="H26" s="19">
        <v>50.787075393537698</v>
      </c>
      <c r="I26" s="19">
        <v>613</v>
      </c>
      <c r="J26" s="19">
        <v>22.788104089219331</v>
      </c>
      <c r="K26" s="19">
        <v>35</v>
      </c>
      <c r="L26" s="19">
        <v>2.8997514498757249</v>
      </c>
      <c r="M26" s="19">
        <v>735</v>
      </c>
      <c r="N26" s="19">
        <v>27.323420074349443</v>
      </c>
      <c r="O26" s="19">
        <v>82</v>
      </c>
      <c r="P26" s="19">
        <v>6.793703396851698</v>
      </c>
      <c r="Q26" s="19">
        <v>1209</v>
      </c>
      <c r="R26" s="19">
        <v>44.944237918215613</v>
      </c>
      <c r="S26" s="19">
        <v>484</v>
      </c>
      <c r="T26" s="19">
        <v>40.099420049710027</v>
      </c>
      <c r="U26" s="10">
        <v>0</v>
      </c>
      <c r="V26" s="53">
        <v>18</v>
      </c>
      <c r="W26" s="50" t="s">
        <v>33</v>
      </c>
      <c r="X26" s="30">
        <v>2391</v>
      </c>
      <c r="Y26" s="25">
        <v>88.884758364312262</v>
      </c>
      <c r="Z26" s="25">
        <v>176</v>
      </c>
      <c r="AA26" s="25">
        <v>14.581607290803644</v>
      </c>
      <c r="AB26" s="24">
        <v>39</v>
      </c>
      <c r="AC26" s="30">
        <v>203</v>
      </c>
      <c r="AD26" s="24">
        <v>105</v>
      </c>
      <c r="AE26" s="22">
        <v>51.724137931034484</v>
      </c>
      <c r="AF26" s="24">
        <v>5</v>
      </c>
      <c r="AG26" s="25">
        <v>2.4630541871921183</v>
      </c>
      <c r="AH26" s="24">
        <v>60</v>
      </c>
      <c r="AI26" s="25">
        <v>29.55665024630542</v>
      </c>
      <c r="AJ26" s="24">
        <v>105</v>
      </c>
      <c r="AK26" s="25">
        <v>51.724137931034484</v>
      </c>
      <c r="AL26" s="26">
        <v>0</v>
      </c>
    </row>
    <row r="27" spans="1:38" ht="24" customHeight="1">
      <c r="A27" s="54">
        <v>19</v>
      </c>
      <c r="B27" s="58" t="s">
        <v>60</v>
      </c>
      <c r="C27" s="55">
        <v>67814</v>
      </c>
      <c r="D27" s="19">
        <v>26645</v>
      </c>
      <c r="E27" s="19">
        <v>42324</v>
      </c>
      <c r="F27" s="19">
        <f t="shared" si="0"/>
        <v>62.411891349868753</v>
      </c>
      <c r="G27" s="19">
        <v>4222</v>
      </c>
      <c r="H27" s="19">
        <v>15.845374366672921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0">
        <v>0</v>
      </c>
      <c r="V27" s="53">
        <v>19</v>
      </c>
      <c r="W27" s="50" t="s">
        <v>60</v>
      </c>
      <c r="X27" s="30">
        <v>42324</v>
      </c>
      <c r="Y27" s="25">
        <v>62.411891349868753</v>
      </c>
      <c r="Z27" s="25">
        <v>4222</v>
      </c>
      <c r="AA27" s="25">
        <v>15.845374366672921</v>
      </c>
      <c r="AB27" s="24">
        <v>9605</v>
      </c>
      <c r="AC27" s="24">
        <v>411</v>
      </c>
      <c r="AD27" s="24">
        <v>0</v>
      </c>
      <c r="AE27" s="22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6">
        <v>411</v>
      </c>
    </row>
    <row r="28" spans="1:38" ht="24" customHeight="1">
      <c r="A28" s="54">
        <v>20</v>
      </c>
      <c r="B28" s="58" t="s">
        <v>34</v>
      </c>
      <c r="C28" s="55">
        <v>2345</v>
      </c>
      <c r="D28" s="19">
        <v>1099</v>
      </c>
      <c r="E28" s="19">
        <v>2345</v>
      </c>
      <c r="F28" s="19">
        <f t="shared" si="0"/>
        <v>100</v>
      </c>
      <c r="G28" s="19">
        <v>1099</v>
      </c>
      <c r="H28" s="19">
        <v>100</v>
      </c>
      <c r="I28" s="19">
        <v>1099</v>
      </c>
      <c r="J28" s="19">
        <v>46.865671641791046</v>
      </c>
      <c r="K28" s="19">
        <v>0</v>
      </c>
      <c r="L28" s="19">
        <v>0</v>
      </c>
      <c r="M28" s="19">
        <v>2211</v>
      </c>
      <c r="N28" s="19">
        <v>94.285714285714278</v>
      </c>
      <c r="O28" s="19">
        <v>0</v>
      </c>
      <c r="P28" s="19">
        <v>0</v>
      </c>
      <c r="Q28" s="19">
        <v>1039</v>
      </c>
      <c r="R28" s="19">
        <v>44.30703624733475</v>
      </c>
      <c r="S28" s="19">
        <v>0</v>
      </c>
      <c r="T28" s="19">
        <v>0</v>
      </c>
      <c r="U28" s="10">
        <v>0</v>
      </c>
      <c r="V28" s="53">
        <v>20</v>
      </c>
      <c r="W28" s="50" t="s">
        <v>34</v>
      </c>
      <c r="X28" s="30">
        <v>2345</v>
      </c>
      <c r="Y28" s="25">
        <v>100</v>
      </c>
      <c r="Z28" s="25">
        <v>0</v>
      </c>
      <c r="AA28" s="25">
        <v>0</v>
      </c>
      <c r="AB28" s="33">
        <v>0</v>
      </c>
      <c r="AC28" s="34">
        <v>544</v>
      </c>
      <c r="AD28" s="33">
        <v>199</v>
      </c>
      <c r="AE28" s="22">
        <v>36.580882352941174</v>
      </c>
      <c r="AF28" s="33">
        <v>19</v>
      </c>
      <c r="AG28" s="25">
        <v>3.4926470588235294</v>
      </c>
      <c r="AH28" s="33">
        <v>270</v>
      </c>
      <c r="AI28" s="25">
        <v>49.632352941176471</v>
      </c>
      <c r="AJ28" s="33">
        <v>270</v>
      </c>
      <c r="AK28" s="25">
        <v>49.632352941176471</v>
      </c>
      <c r="AL28" s="35">
        <v>0</v>
      </c>
    </row>
    <row r="29" spans="1:38" ht="24" customHeight="1">
      <c r="A29" s="54">
        <v>21</v>
      </c>
      <c r="B29" s="58" t="s">
        <v>53</v>
      </c>
      <c r="C29" s="55">
        <v>13035</v>
      </c>
      <c r="D29" s="19">
        <v>5866</v>
      </c>
      <c r="E29" s="19">
        <v>10303</v>
      </c>
      <c r="F29" s="19">
        <f t="shared" si="0"/>
        <v>79.041043344840816</v>
      </c>
      <c r="G29" s="19">
        <v>4935</v>
      </c>
      <c r="H29" s="19">
        <v>84.128878281622903</v>
      </c>
      <c r="I29" s="19">
        <v>11935</v>
      </c>
      <c r="J29" s="19">
        <v>91.561181434599163</v>
      </c>
      <c r="K29" s="19">
        <v>0</v>
      </c>
      <c r="L29" s="19">
        <v>0</v>
      </c>
      <c r="M29" s="19">
        <v>6112</v>
      </c>
      <c r="N29" s="19">
        <v>46.8891446106636</v>
      </c>
      <c r="O29" s="19">
        <v>0</v>
      </c>
      <c r="P29" s="19">
        <v>0</v>
      </c>
      <c r="Q29" s="19">
        <v>2685</v>
      </c>
      <c r="R29" s="19">
        <v>20.598388952819331</v>
      </c>
      <c r="S29" s="19">
        <v>0</v>
      </c>
      <c r="T29" s="19">
        <v>0</v>
      </c>
      <c r="U29" s="10">
        <v>0</v>
      </c>
      <c r="V29" s="53">
        <v>21</v>
      </c>
      <c r="W29" s="50" t="s">
        <v>53</v>
      </c>
      <c r="X29" s="30">
        <v>12895</v>
      </c>
      <c r="Y29" s="25">
        <v>98.925968546221711</v>
      </c>
      <c r="Z29" s="25">
        <v>0</v>
      </c>
      <c r="AA29" s="25">
        <v>0</v>
      </c>
      <c r="AB29" s="24">
        <v>232</v>
      </c>
      <c r="AC29" s="30">
        <v>1428</v>
      </c>
      <c r="AD29" s="24">
        <v>1151</v>
      </c>
      <c r="AE29" s="22">
        <v>80.602240896358552</v>
      </c>
      <c r="AF29" s="24">
        <v>32</v>
      </c>
      <c r="AG29" s="25">
        <v>2.2408963585434174</v>
      </c>
      <c r="AH29" s="24">
        <v>469</v>
      </c>
      <c r="AI29" s="25">
        <v>32.843137254901961</v>
      </c>
      <c r="AJ29" s="24">
        <v>1332</v>
      </c>
      <c r="AK29" s="25">
        <v>93.277310924369743</v>
      </c>
      <c r="AL29" s="26">
        <v>85</v>
      </c>
    </row>
    <row r="30" spans="1:38" ht="24" customHeight="1">
      <c r="A30" s="54">
        <v>22</v>
      </c>
      <c r="B30" s="58" t="s">
        <v>54</v>
      </c>
      <c r="C30" s="55">
        <v>87232</v>
      </c>
      <c r="D30" s="19">
        <v>39254</v>
      </c>
      <c r="E30" s="19">
        <v>40015</v>
      </c>
      <c r="F30" s="19">
        <f t="shared" si="0"/>
        <v>45.871927732942041</v>
      </c>
      <c r="G30" s="19">
        <v>7115</v>
      </c>
      <c r="H30" s="19">
        <v>18.125541346104857</v>
      </c>
      <c r="I30" s="19">
        <v>7115</v>
      </c>
      <c r="J30" s="19">
        <v>8.1564104915627293</v>
      </c>
      <c r="K30" s="19">
        <v>0</v>
      </c>
      <c r="L30" s="19">
        <v>0</v>
      </c>
      <c r="M30" s="19">
        <v>56890</v>
      </c>
      <c r="N30" s="19">
        <v>65.216892883345551</v>
      </c>
      <c r="O30" s="19">
        <v>0</v>
      </c>
      <c r="P30" s="19">
        <v>0</v>
      </c>
      <c r="Q30" s="19">
        <v>52360</v>
      </c>
      <c r="R30" s="19">
        <v>60.023844460748357</v>
      </c>
      <c r="S30" s="19">
        <v>0</v>
      </c>
      <c r="T30" s="19">
        <v>0</v>
      </c>
      <c r="U30" s="10">
        <v>0</v>
      </c>
      <c r="V30" s="53">
        <v>22</v>
      </c>
      <c r="W30" s="50" t="s">
        <v>54</v>
      </c>
      <c r="X30" s="30">
        <v>86890</v>
      </c>
      <c r="Y30" s="25">
        <v>99.607942039618493</v>
      </c>
      <c r="Z30" s="25">
        <v>0</v>
      </c>
      <c r="AA30" s="25">
        <v>0</v>
      </c>
      <c r="AB30" s="24">
        <v>3360</v>
      </c>
      <c r="AC30" s="30">
        <v>270</v>
      </c>
      <c r="AD30" s="24">
        <v>234</v>
      </c>
      <c r="AE30" s="22">
        <v>86.666666666666671</v>
      </c>
      <c r="AF30" s="24">
        <v>152</v>
      </c>
      <c r="AG30" s="25">
        <v>56.296296296296298</v>
      </c>
      <c r="AH30" s="24">
        <v>112</v>
      </c>
      <c r="AI30" s="25">
        <v>41.481481481481481</v>
      </c>
      <c r="AJ30" s="24">
        <v>257</v>
      </c>
      <c r="AK30" s="25">
        <v>95.18518518518519</v>
      </c>
      <c r="AL30" s="26">
        <v>13</v>
      </c>
    </row>
    <row r="31" spans="1:38" ht="24" customHeight="1">
      <c r="A31" s="54">
        <v>23</v>
      </c>
      <c r="B31" s="58" t="s">
        <v>55</v>
      </c>
      <c r="C31" s="55">
        <v>208773</v>
      </c>
      <c r="D31" s="19">
        <v>93948</v>
      </c>
      <c r="E31" s="19">
        <v>190899</v>
      </c>
      <c r="F31" s="19">
        <f t="shared" si="0"/>
        <v>91.438548088114842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142225</v>
      </c>
      <c r="N31" s="19">
        <v>68.124230623691759</v>
      </c>
      <c r="O31" s="19">
        <v>0</v>
      </c>
      <c r="P31" s="19">
        <v>0</v>
      </c>
      <c r="Q31" s="19">
        <v>188585</v>
      </c>
      <c r="R31" s="19">
        <v>90.330167215109242</v>
      </c>
      <c r="S31" s="19">
        <v>0</v>
      </c>
      <c r="T31" s="19">
        <v>0</v>
      </c>
      <c r="U31" s="10">
        <v>0</v>
      </c>
      <c r="V31" s="53">
        <v>23</v>
      </c>
      <c r="W31" s="50" t="s">
        <v>55</v>
      </c>
      <c r="X31" s="30">
        <v>207965</v>
      </c>
      <c r="Y31" s="25">
        <v>99.612976773816541</v>
      </c>
      <c r="Z31" s="25">
        <v>0</v>
      </c>
      <c r="AA31" s="25">
        <v>0</v>
      </c>
      <c r="AB31" s="24">
        <v>970</v>
      </c>
      <c r="AC31" s="30">
        <v>1219</v>
      </c>
      <c r="AD31" s="24">
        <v>0</v>
      </c>
      <c r="AE31" s="22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6">
        <v>0</v>
      </c>
    </row>
    <row r="32" spans="1:38" ht="24" customHeight="1">
      <c r="A32" s="54">
        <v>24</v>
      </c>
      <c r="B32" s="58" t="s">
        <v>26</v>
      </c>
      <c r="C32" s="55">
        <v>403863</v>
      </c>
      <c r="D32" s="19">
        <v>166957</v>
      </c>
      <c r="E32" s="19">
        <v>150112</v>
      </c>
      <c r="F32" s="19">
        <f t="shared" si="0"/>
        <v>37.16903999623635</v>
      </c>
      <c r="G32" s="19">
        <v>56918</v>
      </c>
      <c r="H32" s="19">
        <v>34.091412758973867</v>
      </c>
      <c r="I32" s="19">
        <v>118211</v>
      </c>
      <c r="J32" s="19">
        <v>29.270074257854766</v>
      </c>
      <c r="K32" s="19">
        <v>41661</v>
      </c>
      <c r="L32" s="19">
        <v>24.953131644674976</v>
      </c>
      <c r="M32" s="19">
        <v>116014</v>
      </c>
      <c r="N32" s="19">
        <v>28.726077902655106</v>
      </c>
      <c r="O32" s="19">
        <v>42311</v>
      </c>
      <c r="P32" s="19">
        <v>25.342453446096897</v>
      </c>
      <c r="Q32" s="19">
        <v>188434</v>
      </c>
      <c r="R32" s="19">
        <v>46.65790131802121</v>
      </c>
      <c r="S32" s="19">
        <v>81743</v>
      </c>
      <c r="T32" s="19">
        <v>48.960510790203465</v>
      </c>
      <c r="U32" s="13">
        <v>0</v>
      </c>
      <c r="V32" s="53">
        <v>24</v>
      </c>
      <c r="W32" s="50" t="s">
        <v>26</v>
      </c>
      <c r="X32" s="30">
        <v>289683</v>
      </c>
      <c r="Y32" s="36">
        <v>71.728036487620813</v>
      </c>
      <c r="Z32" s="36">
        <v>117858</v>
      </c>
      <c r="AA32" s="36">
        <v>70.591829033823089</v>
      </c>
      <c r="AB32" s="36">
        <v>10609</v>
      </c>
      <c r="AC32" s="36">
        <v>3987</v>
      </c>
      <c r="AD32" s="36">
        <v>1893</v>
      </c>
      <c r="AE32" s="22">
        <v>47.479307750188113</v>
      </c>
      <c r="AF32" s="36">
        <v>54</v>
      </c>
      <c r="AG32" s="36">
        <v>1.3544018058690745</v>
      </c>
      <c r="AH32" s="36">
        <v>724</v>
      </c>
      <c r="AI32" s="36">
        <v>18.159016804615</v>
      </c>
      <c r="AJ32" s="36">
        <v>1929</v>
      </c>
      <c r="AK32" s="36">
        <v>48.38224228743416</v>
      </c>
      <c r="AL32" s="37">
        <v>1332</v>
      </c>
    </row>
    <row r="33" spans="1:38" ht="24" customHeight="1">
      <c r="A33" s="54">
        <v>25</v>
      </c>
      <c r="B33" s="58" t="s">
        <v>56</v>
      </c>
      <c r="C33" s="55">
        <v>1070</v>
      </c>
      <c r="D33" s="19">
        <v>350</v>
      </c>
      <c r="E33" s="19">
        <v>763</v>
      </c>
      <c r="F33" s="19">
        <f t="shared" si="0"/>
        <v>71.308411214953267</v>
      </c>
      <c r="G33" s="19">
        <v>245</v>
      </c>
      <c r="H33" s="19">
        <v>70</v>
      </c>
      <c r="I33" s="19">
        <v>338</v>
      </c>
      <c r="J33" s="19">
        <v>31.588785046728972</v>
      </c>
      <c r="K33" s="19">
        <v>98</v>
      </c>
      <c r="L33" s="19">
        <v>28.000000000000004</v>
      </c>
      <c r="M33" s="19">
        <v>777</v>
      </c>
      <c r="N33" s="19">
        <v>72.616822429906549</v>
      </c>
      <c r="O33" s="19">
        <v>227</v>
      </c>
      <c r="P33" s="19">
        <v>64.857142857142861</v>
      </c>
      <c r="Q33" s="19">
        <v>835</v>
      </c>
      <c r="R33" s="19">
        <v>78.037383177570092</v>
      </c>
      <c r="S33" s="19">
        <v>0</v>
      </c>
      <c r="T33" s="19">
        <v>0</v>
      </c>
      <c r="U33" s="10">
        <v>0</v>
      </c>
      <c r="V33" s="53">
        <v>25</v>
      </c>
      <c r="W33" s="50" t="s">
        <v>56</v>
      </c>
      <c r="X33" s="30">
        <v>998</v>
      </c>
      <c r="Y33" s="25">
        <v>93.271028037383175</v>
      </c>
      <c r="Z33" s="25">
        <v>312</v>
      </c>
      <c r="AA33" s="25">
        <v>89.142857142857139</v>
      </c>
      <c r="AB33" s="24">
        <v>35</v>
      </c>
      <c r="AC33" s="30">
        <v>117</v>
      </c>
      <c r="AD33" s="24">
        <v>25</v>
      </c>
      <c r="AE33" s="22">
        <v>21.367521367521366</v>
      </c>
      <c r="AF33" s="24">
        <v>47</v>
      </c>
      <c r="AG33" s="25">
        <v>40.17094017094017</v>
      </c>
      <c r="AH33" s="24">
        <v>56</v>
      </c>
      <c r="AI33" s="25">
        <v>47.863247863247864</v>
      </c>
      <c r="AJ33" s="24">
        <v>93</v>
      </c>
      <c r="AK33" s="25">
        <v>79.487179487179489</v>
      </c>
      <c r="AL33" s="26">
        <v>12</v>
      </c>
    </row>
    <row r="34" spans="1:38" ht="24" customHeight="1">
      <c r="A34" s="54">
        <v>26</v>
      </c>
      <c r="B34" s="58" t="s">
        <v>57</v>
      </c>
      <c r="C34" s="55">
        <v>387629</v>
      </c>
      <c r="D34" s="19">
        <v>198001</v>
      </c>
      <c r="E34" s="19">
        <v>310030</v>
      </c>
      <c r="F34" s="19">
        <f t="shared" si="0"/>
        <v>79.981115963975867</v>
      </c>
      <c r="G34" s="19">
        <v>33640</v>
      </c>
      <c r="H34" s="19">
        <v>16.989813182761704</v>
      </c>
      <c r="I34" s="19">
        <v>34702</v>
      </c>
      <c r="J34" s="19">
        <v>8.9523745643385819</v>
      </c>
      <c r="K34" s="19">
        <v>0</v>
      </c>
      <c r="L34" s="19">
        <v>0</v>
      </c>
      <c r="M34" s="19">
        <v>154432</v>
      </c>
      <c r="N34" s="19">
        <v>39.840156438243781</v>
      </c>
      <c r="O34" s="19">
        <v>0</v>
      </c>
      <c r="P34" s="19">
        <v>0</v>
      </c>
      <c r="Q34" s="19">
        <v>80135</v>
      </c>
      <c r="R34" s="19">
        <v>20.673117852379466</v>
      </c>
      <c r="S34" s="19">
        <v>0</v>
      </c>
      <c r="T34" s="19">
        <v>0</v>
      </c>
      <c r="U34" s="10">
        <v>0</v>
      </c>
      <c r="V34" s="53">
        <v>26</v>
      </c>
      <c r="W34" s="50" t="s">
        <v>57</v>
      </c>
      <c r="X34" s="30">
        <v>366774</v>
      </c>
      <c r="Y34" s="25">
        <v>94.619855583560579</v>
      </c>
      <c r="Z34" s="25">
        <v>0</v>
      </c>
      <c r="AA34" s="25">
        <v>0</v>
      </c>
      <c r="AB34" s="38">
        <v>7652</v>
      </c>
      <c r="AC34" s="38">
        <v>3578</v>
      </c>
      <c r="AD34" s="38">
        <v>2139</v>
      </c>
      <c r="AE34" s="22">
        <v>59.782001117942983</v>
      </c>
      <c r="AF34" s="38">
        <v>852</v>
      </c>
      <c r="AG34" s="25">
        <v>23.812185578535495</v>
      </c>
      <c r="AH34" s="38">
        <v>1782</v>
      </c>
      <c r="AI34" s="25">
        <v>49.804359977641141</v>
      </c>
      <c r="AJ34" s="38">
        <v>1883</v>
      </c>
      <c r="AK34" s="25">
        <v>52.627166014533259</v>
      </c>
      <c r="AL34" s="39">
        <v>0</v>
      </c>
    </row>
    <row r="35" spans="1:38" ht="24" customHeight="1">
      <c r="A35" s="54">
        <v>27</v>
      </c>
      <c r="B35" s="58" t="s">
        <v>58</v>
      </c>
      <c r="C35" s="55">
        <v>2770</v>
      </c>
      <c r="D35" s="19">
        <v>1206</v>
      </c>
      <c r="E35" s="19">
        <v>2169</v>
      </c>
      <c r="F35" s="19">
        <f t="shared" si="0"/>
        <v>78.303249097472928</v>
      </c>
      <c r="G35" s="19">
        <v>927</v>
      </c>
      <c r="H35" s="19">
        <v>76.865671641791039</v>
      </c>
      <c r="I35" s="19">
        <v>930</v>
      </c>
      <c r="J35" s="19">
        <v>33.574007220216608</v>
      </c>
      <c r="K35" s="19">
        <v>0</v>
      </c>
      <c r="L35" s="19">
        <v>0</v>
      </c>
      <c r="M35" s="19">
        <v>1660</v>
      </c>
      <c r="N35" s="19">
        <v>59.927797833935017</v>
      </c>
      <c r="O35" s="19">
        <v>0</v>
      </c>
      <c r="P35" s="19">
        <v>0</v>
      </c>
      <c r="Q35" s="19">
        <v>121</v>
      </c>
      <c r="R35" s="19">
        <v>4.3682310469314078</v>
      </c>
      <c r="S35" s="19">
        <v>0</v>
      </c>
      <c r="T35" s="19">
        <v>0</v>
      </c>
      <c r="U35" s="10">
        <v>0</v>
      </c>
      <c r="V35" s="53">
        <v>27</v>
      </c>
      <c r="W35" s="50" t="s">
        <v>58</v>
      </c>
      <c r="X35" s="30">
        <v>2473</v>
      </c>
      <c r="Y35" s="25">
        <v>89.277978339350184</v>
      </c>
      <c r="Z35" s="25">
        <v>0</v>
      </c>
      <c r="AA35" s="25">
        <v>0</v>
      </c>
      <c r="AB35" s="24">
        <v>0</v>
      </c>
      <c r="AC35" s="30">
        <v>140</v>
      </c>
      <c r="AD35" s="24">
        <v>119</v>
      </c>
      <c r="AE35" s="22">
        <v>85</v>
      </c>
      <c r="AF35" s="24">
        <v>17</v>
      </c>
      <c r="AG35" s="25">
        <v>12.142857142857142</v>
      </c>
      <c r="AH35" s="24">
        <v>55</v>
      </c>
      <c r="AI35" s="25">
        <v>39.285714285714285</v>
      </c>
      <c r="AJ35" s="24">
        <v>84</v>
      </c>
      <c r="AK35" s="25">
        <v>60</v>
      </c>
      <c r="AL35" s="26">
        <v>0</v>
      </c>
    </row>
    <row r="36" spans="1:38" ht="24" customHeight="1">
      <c r="A36" s="54">
        <v>28</v>
      </c>
      <c r="B36" s="58" t="s">
        <v>62</v>
      </c>
      <c r="C36" s="55">
        <v>835</v>
      </c>
      <c r="D36" s="19">
        <v>384</v>
      </c>
      <c r="E36" s="19">
        <v>290</v>
      </c>
      <c r="F36" s="19">
        <f t="shared" si="0"/>
        <v>34.730538922155688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0">
        <v>0</v>
      </c>
      <c r="V36" s="53">
        <v>28</v>
      </c>
      <c r="W36" s="50" t="s">
        <v>62</v>
      </c>
      <c r="X36" s="30">
        <v>290</v>
      </c>
      <c r="Y36" s="25">
        <v>34.730538922155688</v>
      </c>
      <c r="Z36" s="25">
        <v>0</v>
      </c>
      <c r="AA36" s="25">
        <v>0</v>
      </c>
      <c r="AB36" s="24">
        <v>0</v>
      </c>
      <c r="AC36" s="24">
        <v>18</v>
      </c>
      <c r="AD36" s="24">
        <v>0</v>
      </c>
      <c r="AE36" s="22">
        <v>0</v>
      </c>
      <c r="AF36" s="24">
        <v>3</v>
      </c>
      <c r="AG36" s="25">
        <v>16.666666666666664</v>
      </c>
      <c r="AH36" s="24">
        <v>0</v>
      </c>
      <c r="AI36" s="25">
        <v>0</v>
      </c>
      <c r="AJ36" s="24">
        <v>3</v>
      </c>
      <c r="AK36" s="25">
        <v>16.666666666666664</v>
      </c>
      <c r="AL36" s="26">
        <v>0</v>
      </c>
    </row>
    <row r="37" spans="1:38" ht="24" customHeight="1">
      <c r="A37" s="54">
        <v>29</v>
      </c>
      <c r="B37" s="58" t="s">
        <v>35</v>
      </c>
      <c r="C37" s="55">
        <v>53750</v>
      </c>
      <c r="D37" s="19">
        <v>34188</v>
      </c>
      <c r="E37" s="19">
        <v>23162</v>
      </c>
      <c r="F37" s="19">
        <f t="shared" si="0"/>
        <v>43.092093023255813</v>
      </c>
      <c r="G37" s="19">
        <v>2237</v>
      </c>
      <c r="H37" s="19">
        <v>6.5432315432315438</v>
      </c>
      <c r="I37" s="19">
        <v>2237</v>
      </c>
      <c r="J37" s="19">
        <v>4.1618604651162796</v>
      </c>
      <c r="K37" s="19">
        <v>0</v>
      </c>
      <c r="L37" s="19">
        <v>0</v>
      </c>
      <c r="M37" s="19">
        <v>6649</v>
      </c>
      <c r="N37" s="19">
        <v>12.370232558139534</v>
      </c>
      <c r="O37" s="19">
        <v>0</v>
      </c>
      <c r="P37" s="19">
        <v>0</v>
      </c>
      <c r="Q37" s="19">
        <v>45985</v>
      </c>
      <c r="R37" s="19">
        <v>85.553488372093028</v>
      </c>
      <c r="S37" s="19">
        <v>0</v>
      </c>
      <c r="T37" s="19">
        <v>0</v>
      </c>
      <c r="U37" s="10">
        <v>0</v>
      </c>
      <c r="V37" s="53">
        <v>29</v>
      </c>
      <c r="W37" s="50" t="s">
        <v>35</v>
      </c>
      <c r="X37" s="30">
        <v>49615</v>
      </c>
      <c r="Y37" s="25">
        <v>92.306976744186045</v>
      </c>
      <c r="Z37" s="25">
        <v>0</v>
      </c>
      <c r="AA37" s="25">
        <v>0</v>
      </c>
      <c r="AB37" s="24">
        <v>0</v>
      </c>
      <c r="AC37" s="24">
        <v>715</v>
      </c>
      <c r="AD37" s="24">
        <v>356</v>
      </c>
      <c r="AE37" s="22">
        <v>49.790209790209786</v>
      </c>
      <c r="AF37" s="24">
        <v>67</v>
      </c>
      <c r="AG37" s="25">
        <v>9.37062937062937</v>
      </c>
      <c r="AH37" s="24">
        <v>158</v>
      </c>
      <c r="AI37" s="25">
        <v>22.097902097902097</v>
      </c>
      <c r="AJ37" s="24">
        <v>655</v>
      </c>
      <c r="AK37" s="25">
        <v>91.608391608391599</v>
      </c>
      <c r="AL37" s="26">
        <v>0</v>
      </c>
    </row>
    <row r="38" spans="1:38" ht="24" customHeight="1">
      <c r="A38" s="54">
        <v>30</v>
      </c>
      <c r="B38" s="58" t="s">
        <v>36</v>
      </c>
      <c r="C38" s="55">
        <v>3713</v>
      </c>
      <c r="D38" s="19">
        <v>1671</v>
      </c>
      <c r="E38" s="19">
        <v>3650</v>
      </c>
      <c r="F38" s="19">
        <f t="shared" si="0"/>
        <v>98.303258820360895</v>
      </c>
      <c r="G38" s="19">
        <v>975</v>
      </c>
      <c r="H38" s="19">
        <v>58.348294434470382</v>
      </c>
      <c r="I38" s="19">
        <v>2275</v>
      </c>
      <c r="J38" s="19">
        <v>61.271209264745487</v>
      </c>
      <c r="K38" s="19">
        <v>0</v>
      </c>
      <c r="L38" s="19">
        <v>0</v>
      </c>
      <c r="M38" s="19">
        <v>3375</v>
      </c>
      <c r="N38" s="19">
        <v>90.896848909237818</v>
      </c>
      <c r="O38" s="19">
        <v>0</v>
      </c>
      <c r="P38" s="19">
        <v>0</v>
      </c>
      <c r="Q38" s="19">
        <v>3680</v>
      </c>
      <c r="R38" s="19">
        <v>99.111230810665234</v>
      </c>
      <c r="S38" s="19">
        <v>0</v>
      </c>
      <c r="T38" s="19">
        <v>0</v>
      </c>
      <c r="U38" s="10">
        <v>0</v>
      </c>
      <c r="V38" s="53">
        <v>30</v>
      </c>
      <c r="W38" s="50" t="s">
        <v>36</v>
      </c>
      <c r="X38" s="30">
        <v>3682</v>
      </c>
      <c r="Y38" s="25">
        <v>99.165095610018852</v>
      </c>
      <c r="Z38" s="25">
        <v>0</v>
      </c>
      <c r="AA38" s="25">
        <v>0</v>
      </c>
      <c r="AB38" s="24">
        <v>0</v>
      </c>
      <c r="AC38" s="30">
        <v>38</v>
      </c>
      <c r="AD38" s="24">
        <v>35</v>
      </c>
      <c r="AE38" s="22">
        <v>92.10526315789474</v>
      </c>
      <c r="AF38" s="24">
        <v>0</v>
      </c>
      <c r="AG38" s="25">
        <v>0</v>
      </c>
      <c r="AH38" s="24">
        <v>34</v>
      </c>
      <c r="AI38" s="25">
        <v>89.473684210526315</v>
      </c>
      <c r="AJ38" s="24">
        <v>35</v>
      </c>
      <c r="AK38" s="25">
        <v>92.10526315789474</v>
      </c>
      <c r="AL38" s="26">
        <v>0</v>
      </c>
    </row>
    <row r="39" spans="1:38" ht="24" customHeight="1">
      <c r="A39" s="54">
        <v>31</v>
      </c>
      <c r="B39" s="58" t="s">
        <v>37</v>
      </c>
      <c r="C39" s="55">
        <v>77950</v>
      </c>
      <c r="D39" s="19">
        <v>55078</v>
      </c>
      <c r="E39" s="19">
        <v>61515</v>
      </c>
      <c r="F39" s="19">
        <f t="shared" si="0"/>
        <v>78.915971776779998</v>
      </c>
      <c r="G39" s="19">
        <v>20212</v>
      </c>
      <c r="H39" s="19">
        <v>36.69704782308726</v>
      </c>
      <c r="I39" s="19">
        <v>20212</v>
      </c>
      <c r="J39" s="19">
        <v>25.929441949967931</v>
      </c>
      <c r="K39" s="19">
        <v>0</v>
      </c>
      <c r="L39" s="19">
        <v>0</v>
      </c>
      <c r="M39" s="19">
        <v>55650</v>
      </c>
      <c r="N39" s="19">
        <v>71.391917896087236</v>
      </c>
      <c r="O39" s="19">
        <v>0</v>
      </c>
      <c r="P39" s="19">
        <v>0</v>
      </c>
      <c r="Q39" s="19">
        <v>41230</v>
      </c>
      <c r="R39" s="19">
        <v>52.892880051314947</v>
      </c>
      <c r="S39" s="19">
        <v>0</v>
      </c>
      <c r="T39" s="19">
        <v>0</v>
      </c>
      <c r="U39" s="10">
        <v>0</v>
      </c>
      <c r="V39" s="53">
        <v>31</v>
      </c>
      <c r="W39" s="50" t="s">
        <v>37</v>
      </c>
      <c r="X39" s="30">
        <v>71235</v>
      </c>
      <c r="Y39" s="25">
        <v>91.3855035279025</v>
      </c>
      <c r="Z39" s="25">
        <v>0</v>
      </c>
      <c r="AA39" s="25">
        <v>0</v>
      </c>
      <c r="AB39" s="24">
        <v>1935</v>
      </c>
      <c r="AC39" s="30">
        <v>2232</v>
      </c>
      <c r="AD39" s="24">
        <v>1696</v>
      </c>
      <c r="AE39" s="22">
        <v>75.98566308243727</v>
      </c>
      <c r="AF39" s="24">
        <v>287</v>
      </c>
      <c r="AG39" s="25">
        <v>12.858422939068101</v>
      </c>
      <c r="AH39" s="24">
        <v>813</v>
      </c>
      <c r="AI39" s="25">
        <v>36.424731182795696</v>
      </c>
      <c r="AJ39" s="24">
        <v>2052</v>
      </c>
      <c r="AK39" s="25">
        <v>91.935483870967744</v>
      </c>
      <c r="AL39" s="26">
        <v>33</v>
      </c>
    </row>
    <row r="40" spans="1:38" ht="24" customHeight="1">
      <c r="A40" s="54">
        <v>32</v>
      </c>
      <c r="B40" s="58" t="s">
        <v>59</v>
      </c>
      <c r="C40" s="55">
        <v>9890</v>
      </c>
      <c r="D40" s="19">
        <v>4451</v>
      </c>
      <c r="E40" s="19">
        <v>9885</v>
      </c>
      <c r="F40" s="19">
        <f t="shared" si="0"/>
        <v>99.949443882709815</v>
      </c>
      <c r="G40" s="19">
        <v>2880</v>
      </c>
      <c r="H40" s="19">
        <v>64.704560772860034</v>
      </c>
      <c r="I40" s="19">
        <v>9880</v>
      </c>
      <c r="J40" s="19">
        <v>99.898887765419616</v>
      </c>
      <c r="K40" s="19">
        <v>0</v>
      </c>
      <c r="L40" s="19">
        <v>0</v>
      </c>
      <c r="M40" s="19">
        <v>9475</v>
      </c>
      <c r="N40" s="19">
        <v>95.803842264914053</v>
      </c>
      <c r="O40" s="19">
        <v>0</v>
      </c>
      <c r="P40" s="19">
        <v>0</v>
      </c>
      <c r="Q40" s="19">
        <v>9890</v>
      </c>
      <c r="R40" s="19">
        <v>100</v>
      </c>
      <c r="S40" s="19">
        <v>0</v>
      </c>
      <c r="T40" s="19">
        <v>0</v>
      </c>
      <c r="U40" s="10">
        <v>0</v>
      </c>
      <c r="V40" s="53">
        <v>32</v>
      </c>
      <c r="W40" s="50" t="s">
        <v>59</v>
      </c>
      <c r="X40" s="30">
        <v>9890</v>
      </c>
      <c r="Y40" s="25">
        <v>100</v>
      </c>
      <c r="Z40" s="25">
        <v>0</v>
      </c>
      <c r="AA40" s="25">
        <v>0</v>
      </c>
      <c r="AB40" s="24">
        <v>0</v>
      </c>
      <c r="AC40" s="24">
        <v>425</v>
      </c>
      <c r="AD40" s="24">
        <v>422</v>
      </c>
      <c r="AE40" s="22">
        <v>99.294117647058826</v>
      </c>
      <c r="AF40" s="24">
        <v>353</v>
      </c>
      <c r="AG40" s="25">
        <v>83.058823529411768</v>
      </c>
      <c r="AH40" s="24">
        <v>99</v>
      </c>
      <c r="AI40" s="25">
        <v>23.294117647058822</v>
      </c>
      <c r="AJ40" s="24">
        <v>425</v>
      </c>
      <c r="AK40" s="25">
        <v>100</v>
      </c>
      <c r="AL40" s="26">
        <v>0</v>
      </c>
    </row>
    <row r="41" spans="1:38" ht="24" customHeight="1" thickBot="1">
      <c r="A41" s="61">
        <v>33</v>
      </c>
      <c r="B41" s="62" t="s">
        <v>38</v>
      </c>
      <c r="C41" s="63">
        <v>21421</v>
      </c>
      <c r="D41" s="64">
        <v>9639</v>
      </c>
      <c r="E41" s="64">
        <v>70</v>
      </c>
      <c r="F41" s="64">
        <f t="shared" si="0"/>
        <v>0.32678212968582232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17878</v>
      </c>
      <c r="N41" s="64">
        <v>83.460155921759011</v>
      </c>
      <c r="O41" s="64">
        <v>0</v>
      </c>
      <c r="P41" s="64">
        <v>0</v>
      </c>
      <c r="Q41" s="64">
        <v>49</v>
      </c>
      <c r="R41" s="64">
        <v>0.22874749078007564</v>
      </c>
      <c r="S41" s="64">
        <v>0</v>
      </c>
      <c r="T41" s="64">
        <v>0</v>
      </c>
      <c r="U41" s="10">
        <v>0</v>
      </c>
      <c r="V41" s="70">
        <v>33</v>
      </c>
      <c r="W41" s="51" t="s">
        <v>38</v>
      </c>
      <c r="X41" s="43">
        <v>18987</v>
      </c>
      <c r="Y41" s="44">
        <v>88.637318519210112</v>
      </c>
      <c r="Z41" s="44">
        <v>0</v>
      </c>
      <c r="AA41" s="44">
        <v>0</v>
      </c>
      <c r="AB41" s="45">
        <v>0</v>
      </c>
      <c r="AC41" s="43">
        <v>102</v>
      </c>
      <c r="AD41" s="45">
        <v>65</v>
      </c>
      <c r="AE41" s="46">
        <v>63.725490196078425</v>
      </c>
      <c r="AF41" s="45">
        <v>19</v>
      </c>
      <c r="AG41" s="44">
        <v>18.627450980392158</v>
      </c>
      <c r="AH41" s="45">
        <v>3</v>
      </c>
      <c r="AI41" s="44">
        <v>2.9411764705882351</v>
      </c>
      <c r="AJ41" s="45">
        <v>80</v>
      </c>
      <c r="AK41" s="44">
        <v>78.431372549019613</v>
      </c>
      <c r="AL41" s="47">
        <v>0</v>
      </c>
    </row>
    <row r="42" spans="1:38" ht="19.2" customHeight="1" thickBot="1">
      <c r="A42" s="65"/>
      <c r="B42" s="66" t="s">
        <v>39</v>
      </c>
      <c r="C42" s="67">
        <v>1879137</v>
      </c>
      <c r="D42" s="68">
        <v>872072</v>
      </c>
      <c r="E42" s="68">
        <v>1248914</v>
      </c>
      <c r="F42" s="68">
        <f t="shared" si="0"/>
        <v>66.462104678903131</v>
      </c>
      <c r="G42" s="68">
        <v>268391</v>
      </c>
      <c r="H42" s="68">
        <v>30.776243245970512</v>
      </c>
      <c r="I42" s="68">
        <v>506873</v>
      </c>
      <c r="J42" s="68">
        <v>26.973711868799349</v>
      </c>
      <c r="K42" s="68">
        <v>61389</v>
      </c>
      <c r="L42" s="68">
        <v>7.03944169747452</v>
      </c>
      <c r="M42" s="68">
        <v>864872</v>
      </c>
      <c r="N42" s="68">
        <v>46.024957201098168</v>
      </c>
      <c r="O42" s="68">
        <v>50957</v>
      </c>
      <c r="P42" s="68">
        <v>5.8432101936537348</v>
      </c>
      <c r="Q42" s="68">
        <v>966065</v>
      </c>
      <c r="R42" s="68">
        <v>51.41003556419782</v>
      </c>
      <c r="S42" s="68">
        <v>100169</v>
      </c>
      <c r="T42" s="69">
        <v>11.486322230274565</v>
      </c>
      <c r="U42" s="14"/>
      <c r="V42" s="71"/>
      <c r="W42" s="52" t="s">
        <v>39</v>
      </c>
      <c r="X42" s="48">
        <v>1627917</v>
      </c>
      <c r="Y42" s="48">
        <v>86.631097147254295</v>
      </c>
      <c r="Z42" s="48">
        <v>145919</v>
      </c>
      <c r="AA42" s="48">
        <v>16.732448696896586</v>
      </c>
      <c r="AB42" s="48">
        <v>153725</v>
      </c>
      <c r="AC42" s="48">
        <v>51485</v>
      </c>
      <c r="AD42" s="48">
        <v>35290</v>
      </c>
      <c r="AE42" s="48">
        <v>68.544236185296697</v>
      </c>
      <c r="AF42" s="48">
        <v>14896</v>
      </c>
      <c r="AG42" s="48">
        <v>28.932698844323589</v>
      </c>
      <c r="AH42" s="48">
        <v>18533</v>
      </c>
      <c r="AI42" s="48">
        <v>35.996892298727786</v>
      </c>
      <c r="AJ42" s="48">
        <v>38828</v>
      </c>
      <c r="AK42" s="48">
        <v>75.416140623482562</v>
      </c>
      <c r="AL42" s="49">
        <v>2994</v>
      </c>
    </row>
  </sheetData>
  <sortState ref="B10:AI42">
    <sortCondition ref="B10:B42"/>
  </sortState>
  <mergeCells count="22">
    <mergeCell ref="AD7:AE7"/>
    <mergeCell ref="M7:P7"/>
    <mergeCell ref="Q7:T7"/>
    <mergeCell ref="X7:AA7"/>
    <mergeCell ref="AB7:AB8"/>
    <mergeCell ref="AC7:AC8"/>
    <mergeCell ref="A6:A8"/>
    <mergeCell ref="AF7:AG7"/>
    <mergeCell ref="B6:B8"/>
    <mergeCell ref="A4:T4"/>
    <mergeCell ref="C6:T6"/>
    <mergeCell ref="X6:AB6"/>
    <mergeCell ref="V6:V8"/>
    <mergeCell ref="W6:W8"/>
    <mergeCell ref="V4:AL4"/>
    <mergeCell ref="AH7:AI7"/>
    <mergeCell ref="AJ7:AK7"/>
    <mergeCell ref="AL7:AL8"/>
    <mergeCell ref="AC6:AL6"/>
    <mergeCell ref="C7:D7"/>
    <mergeCell ref="E7:H7"/>
    <mergeCell ref="I7:L7"/>
  </mergeCells>
  <pageMargins left="0.7" right="0.7" top="1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Kapurthala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2022-08-12T15:17:16Z</dcterms:modified>
</cp:coreProperties>
</file>