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PC\Desktop\SLBC 162\162nd SLBC Final Annexures\SLBC ANNEXURES\New folder\"/>
    </mc:Choice>
  </mc:AlternateContent>
  <bookViews>
    <workbookView xWindow="0" yWindow="0" windowWidth="23040" windowHeight="9072"/>
  </bookViews>
  <sheets>
    <sheet name="MIN-DIS " sheetId="1" r:id="rId1"/>
  </sheets>
  <definedNames>
    <definedName name="\D">#REF!</definedName>
    <definedName name="\I">#REF!</definedName>
    <definedName name="_xlnm.Print_Area" localSheetId="0">'MIN-DIS '!$A$1:$M$49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1" l="1"/>
  <c r="K42" i="1"/>
  <c r="J42" i="1"/>
  <c r="I42" i="1"/>
  <c r="H42" i="1"/>
  <c r="G42" i="1"/>
  <c r="F42" i="1"/>
  <c r="E42" i="1"/>
  <c r="D42" i="1"/>
  <c r="C42" i="1"/>
  <c r="J39" i="1"/>
  <c r="J45" i="1" s="1"/>
  <c r="I39" i="1"/>
  <c r="I45" i="1" s="1"/>
  <c r="H39" i="1"/>
  <c r="H45" i="1" s="1"/>
  <c r="G39" i="1"/>
  <c r="G45" i="1" s="1"/>
  <c r="F39" i="1"/>
  <c r="F45" i="1" s="1"/>
  <c r="E39" i="1"/>
  <c r="E45" i="1" s="1"/>
  <c r="D39" i="1"/>
  <c r="D45" i="1" s="1"/>
  <c r="C39" i="1"/>
  <c r="C45" i="1" s="1"/>
  <c r="J36" i="1"/>
  <c r="I36" i="1"/>
  <c r="H36" i="1"/>
  <c r="G36" i="1"/>
  <c r="F36" i="1"/>
  <c r="F44" i="1" s="1"/>
  <c r="F46" i="1" s="1"/>
  <c r="F48" i="1" s="1"/>
  <c r="E36" i="1"/>
  <c r="D36" i="1"/>
  <c r="C36" i="1"/>
  <c r="L35" i="1"/>
  <c r="K35" i="1"/>
  <c r="L34" i="1"/>
  <c r="K34" i="1"/>
  <c r="L32" i="1"/>
  <c r="K32" i="1"/>
  <c r="L29" i="1"/>
  <c r="K29" i="1"/>
  <c r="L27" i="1"/>
  <c r="K27" i="1"/>
  <c r="L24" i="1"/>
  <c r="L36" i="1" s="1"/>
  <c r="K24" i="1"/>
  <c r="K36" i="1" s="1"/>
  <c r="J19" i="1"/>
  <c r="I19" i="1"/>
  <c r="H19" i="1"/>
  <c r="H44" i="1" s="1"/>
  <c r="H46" i="1" s="1"/>
  <c r="G19" i="1"/>
  <c r="G44" i="1" s="1"/>
  <c r="F19" i="1"/>
  <c r="E19" i="1"/>
  <c r="D19" i="1"/>
  <c r="C19" i="1"/>
  <c r="K19" i="1" s="1"/>
  <c r="K44" i="1" s="1"/>
  <c r="L18" i="1"/>
  <c r="K18" i="1"/>
  <c r="L14" i="1"/>
  <c r="K14" i="1"/>
  <c r="L19" i="1" l="1"/>
  <c r="L44" i="1" s="1"/>
  <c r="C44" i="1"/>
  <c r="C46" i="1" s="1"/>
  <c r="C48" i="1" s="1"/>
  <c r="I44" i="1"/>
  <c r="I46" i="1" s="1"/>
  <c r="I48" i="1" s="1"/>
  <c r="D44" i="1"/>
  <c r="D46" i="1" s="1"/>
  <c r="D48" i="1" s="1"/>
  <c r="J44" i="1"/>
  <c r="J46" i="1" s="1"/>
  <c r="J48" i="1" s="1"/>
  <c r="E44" i="1"/>
  <c r="G46" i="1"/>
  <c r="G48" i="1" s="1"/>
  <c r="E46" i="1"/>
  <c r="E48" i="1" s="1"/>
  <c r="H48" i="1"/>
  <c r="K39" i="1"/>
  <c r="K45" i="1" s="1"/>
  <c r="K46" i="1" s="1"/>
  <c r="K48" i="1" s="1"/>
  <c r="L39" i="1"/>
  <c r="L45" i="1" s="1"/>
  <c r="L46" i="1" s="1"/>
  <c r="L48" i="1" s="1"/>
</calcChain>
</file>

<file path=xl/sharedStrings.xml><?xml version="1.0" encoding="utf-8"?>
<sst xmlns="http://schemas.openxmlformats.org/spreadsheetml/2006/main" count="69" uniqueCount="57">
  <si>
    <t xml:space="preserve"> BANK WISE ADVANCES DISBURSED TO MINORITY COMMUNITIES                                                                                                                                    DURING Q.E. SEPTEMBER  2022</t>
  </si>
  <si>
    <t>(Amount  in lacs)</t>
  </si>
  <si>
    <t>SNO</t>
  </si>
  <si>
    <t>BANK NAME</t>
  </si>
  <si>
    <t>MUSLIMS</t>
  </si>
  <si>
    <t>CHRISTIAN</t>
  </si>
  <si>
    <t>BUDHISTS</t>
  </si>
  <si>
    <t>JAINS</t>
  </si>
  <si>
    <t>TOTAL</t>
  </si>
  <si>
    <t>NUMBER</t>
  </si>
  <si>
    <t>AMOUNT</t>
  </si>
  <si>
    <t>A.</t>
  </si>
  <si>
    <t>PUBLIC SECTOR BANKS</t>
  </si>
  <si>
    <t>Punjab National Bank</t>
  </si>
  <si>
    <t>Punjab &amp; Sind Bank</t>
  </si>
  <si>
    <t>`</t>
  </si>
  <si>
    <t>UCO Bank</t>
  </si>
  <si>
    <t xml:space="preserve">Bank of Baroda </t>
  </si>
  <si>
    <t>Bank of India</t>
  </si>
  <si>
    <t>Bank of Maharashtra</t>
  </si>
  <si>
    <t xml:space="preserve">Canara Bank </t>
  </si>
  <si>
    <t xml:space="preserve">Central Bank Of India </t>
  </si>
  <si>
    <t>Indian Bank</t>
  </si>
  <si>
    <t xml:space="preserve">Indian Overseas Bank </t>
  </si>
  <si>
    <t xml:space="preserve">State Bank Of India </t>
  </si>
  <si>
    <t xml:space="preserve">Union Bank of India </t>
  </si>
  <si>
    <t xml:space="preserve">B. </t>
  </si>
  <si>
    <t xml:space="preserve">PRIVATE SECTOR BANKS &amp; SMALL FINANCE BANKS </t>
  </si>
  <si>
    <t>IDBI Bank</t>
  </si>
  <si>
    <t>J&amp;K Bank</t>
  </si>
  <si>
    <t>HDFC Bank</t>
  </si>
  <si>
    <t>ICICI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</si>
  <si>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</si>
  <si>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</si>
  <si>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</si>
  <si>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</si>
  <si>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</si>
  <si>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</si>
  <si>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RBL Bank</t>
  </si>
  <si>
    <t>AU Small Finance Bank</t>
  </si>
  <si>
    <t xml:space="preserve">Capital Small Finance Bank </t>
  </si>
  <si>
    <t>Ujjivan Small Finance Bank</t>
  </si>
  <si>
    <t>Jana Small Finance Bank</t>
  </si>
  <si>
    <t>C.</t>
  </si>
  <si>
    <t>REGIONAL RURAL BANKS</t>
  </si>
  <si>
    <t>Punjab Gramin Bank</t>
  </si>
  <si>
    <t>D.</t>
  </si>
  <si>
    <t>COOPERATIVE BANKS</t>
  </si>
  <si>
    <t>Punjab State Cooperative Bank</t>
  </si>
  <si>
    <t>SCHEDULED COMMERCIAL BANKS</t>
  </si>
  <si>
    <t>Comm.Bks (A+B)</t>
  </si>
  <si>
    <t>RRBs ( C)</t>
  </si>
  <si>
    <t>TOTAL (A+B+C)</t>
  </si>
  <si>
    <t>SYSTEM</t>
  </si>
  <si>
    <t>G. TOTAL (A+B+C+D)</t>
  </si>
  <si>
    <t>SLBC PUNJAB</t>
  </si>
  <si>
    <t xml:space="preserve">                                                                                 Annexure-43.1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</si>
</sst>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8"/>
      <name val="Tahoma"/>
      <family val="2"/>
    </font>
    <font>
      <sz val="18"/>
      <name val="Tahoma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4"/>
      <name val="Tahoma"/>
      <family val="2"/>
    </font>
    <font>
      <sz val="14"/>
      <name val="Tahoma"/>
      <family val="2"/>
    </font>
    <font>
      <b/>
      <sz val="14"/>
      <name val="Rupee Foradian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14"/>
      <color theme="1"/>
      <name val="Times New Roman"/>
      <family val="1"/>
    </font>
    <font>
      <b/>
      <sz val="10"/>
      <name val="Rupee Foradian"/>
      <family val="2"/>
    </font>
    <font>
      <sz val="14"/>
      <color rgb="FFFF0000"/>
      <name val="Times New Roman"/>
      <family val="1"/>
    </font>
    <font>
      <b/>
      <sz val="12"/>
      <color rgb="FFFF0000"/>
      <name val="Rupee Foradian"/>
      <family val="2"/>
    </font>
    <font>
      <b/>
      <sz val="14"/>
      <color theme="1"/>
      <name val="Tahoma"/>
      <family val="2"/>
    </font>
    <font>
      <b/>
      <sz val="16"/>
      <name val="Times New Roman"/>
      <family val="1"/>
    </font>
    <font>
      <sz val="20"/>
      <name val="Tahom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5" fillId="0" borderId="0" xfId="1" applyFont="1" applyFill="1"/>
    <xf numFmtId="0" fontId="5" fillId="0" borderId="0" xfId="1" applyFont="1" applyFill="1" applyAlignment="1">
      <alignment vertical="center"/>
    </xf>
    <xf numFmtId="0" fontId="13" fillId="0" borderId="0" xfId="1" applyFont="1" applyFill="1"/>
    <xf numFmtId="0" fontId="15" fillId="0" borderId="0" xfId="1" applyFont="1" applyFill="1"/>
    <xf numFmtId="0" fontId="2" fillId="0" borderId="0" xfId="1" applyFont="1" applyFill="1"/>
    <xf numFmtId="0" fontId="18" fillId="0" borderId="0" xfId="1" applyFont="1" applyFill="1"/>
    <xf numFmtId="0" fontId="19" fillId="0" borderId="0" xfId="3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/>
    </xf>
    <xf numFmtId="0" fontId="6" fillId="0" borderId="0" xfId="1" applyFont="1" applyFill="1"/>
    <xf numFmtId="0" fontId="10" fillId="0" borderId="8" xfId="1" applyFont="1" applyFill="1" applyBorder="1" applyAlignment="1">
      <alignment horizontal="center" vertical="center"/>
    </xf>
    <xf numFmtId="1" fontId="10" fillId="0" borderId="9" xfId="1" applyNumberFormat="1" applyFont="1" applyFill="1" applyBorder="1" applyAlignment="1">
      <alignment horizontal="left" vertical="center"/>
    </xf>
    <xf numFmtId="0" fontId="6" fillId="0" borderId="0" xfId="1" applyFont="1" applyFill="1" applyAlignment="1">
      <alignment vertical="center"/>
    </xf>
    <xf numFmtId="0" fontId="11" fillId="0" borderId="2" xfId="1" applyFont="1" applyFill="1" applyBorder="1" applyAlignment="1">
      <alignment horizontal="center" vertical="center"/>
    </xf>
    <xf numFmtId="1" fontId="11" fillId="0" borderId="3" xfId="1" applyNumberFormat="1" applyFont="1" applyFill="1" applyBorder="1" applyAlignment="1">
      <alignment vertical="center"/>
    </xf>
    <xf numFmtId="1" fontId="12" fillId="0" borderId="3" xfId="1" applyNumberFormat="1" applyFont="1" applyFill="1" applyBorder="1" applyAlignment="1">
      <alignment horizontal="center" vertical="center"/>
    </xf>
    <xf numFmtId="1" fontId="12" fillId="0" borderId="4" xfId="1" applyNumberFormat="1" applyFont="1" applyFill="1" applyBorder="1" applyAlignment="1">
      <alignment horizontal="center" vertical="center"/>
    </xf>
    <xf numFmtId="0" fontId="7" fillId="0" borderId="13" xfId="1" applyFont="1" applyFill="1" applyBorder="1" applyAlignment="1">
      <alignment horizontal="left"/>
    </xf>
    <xf numFmtId="1" fontId="8" fillId="0" borderId="14" xfId="1" applyNumberFormat="1" applyFont="1" applyFill="1" applyBorder="1"/>
    <xf numFmtId="1" fontId="8" fillId="0" borderId="15" xfId="1" applyNumberFormat="1" applyFont="1" applyFill="1" applyBorder="1"/>
    <xf numFmtId="0" fontId="14" fillId="0" borderId="0" xfId="2" applyFont="1" applyFill="1" applyAlignment="1">
      <alignment horizontal="center"/>
    </xf>
    <xf numFmtId="0" fontId="7" fillId="0" borderId="16" xfId="1" applyFont="1" applyFill="1" applyBorder="1" applyAlignment="1">
      <alignment horizontal="center"/>
    </xf>
    <xf numFmtId="1" fontId="7" fillId="0" borderId="17" xfId="1" applyNumberFormat="1" applyFont="1" applyFill="1" applyBorder="1"/>
    <xf numFmtId="1" fontId="7" fillId="0" borderId="17" xfId="1" applyNumberFormat="1" applyFont="1" applyFill="1" applyBorder="1" applyAlignment="1"/>
    <xf numFmtId="0" fontId="16" fillId="0" borderId="0" xfId="1" applyFont="1" applyFill="1"/>
    <xf numFmtId="1" fontId="7" fillId="0" borderId="18" xfId="1" applyNumberFormat="1" applyFont="1" applyFill="1" applyBorder="1" applyAlignment="1">
      <alignment vertical="center"/>
    </xf>
    <xf numFmtId="1" fontId="7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horizontal="center"/>
    </xf>
    <xf numFmtId="0" fontId="17" fillId="0" borderId="16" xfId="1" applyFont="1" applyFill="1" applyBorder="1" applyAlignment="1">
      <alignment horizontal="center"/>
    </xf>
    <xf numFmtId="1" fontId="17" fillId="0" borderId="17" xfId="1" applyNumberFormat="1" applyFont="1" applyFill="1" applyBorder="1"/>
    <xf numFmtId="1" fontId="17" fillId="0" borderId="17" xfId="1" applyNumberFormat="1" applyFont="1" applyFill="1" applyBorder="1" applyAlignment="1"/>
    <xf numFmtId="0" fontId="8" fillId="0" borderId="2" xfId="1" applyFont="1" applyFill="1" applyBorder="1" applyAlignment="1">
      <alignment horizontal="center"/>
    </xf>
    <xf numFmtId="1" fontId="7" fillId="0" borderId="3" xfId="1" applyNumberFormat="1" applyFont="1" applyFill="1" applyBorder="1"/>
    <xf numFmtId="1" fontId="7" fillId="0" borderId="22" xfId="1" applyNumberFormat="1" applyFont="1" applyFill="1" applyBorder="1"/>
    <xf numFmtId="1" fontId="7" fillId="0" borderId="22" xfId="1" applyNumberFormat="1" applyFont="1" applyFill="1" applyBorder="1" applyAlignment="1"/>
    <xf numFmtId="1" fontId="7" fillId="0" borderId="17" xfId="1" applyNumberFormat="1" applyFont="1" applyFill="1" applyBorder="1" applyAlignment="1">
      <alignment horizontal="right"/>
    </xf>
    <xf numFmtId="1" fontId="7" fillId="0" borderId="17" xfId="1" applyNumberFormat="1" applyFont="1" applyFill="1" applyBorder="1" applyAlignment="1">
      <alignment horizontal="right" vertical="center"/>
    </xf>
    <xf numFmtId="1" fontId="7" fillId="0" borderId="22" xfId="1" applyNumberFormat="1" applyFont="1" applyFill="1" applyBorder="1" applyAlignment="1">
      <alignment horizontal="right"/>
    </xf>
    <xf numFmtId="1" fontId="7" fillId="0" borderId="22" xfId="1" applyNumberFormat="1" applyFont="1" applyFill="1" applyBorder="1" applyAlignment="1">
      <alignment horizontal="right" vertical="center"/>
    </xf>
    <xf numFmtId="1" fontId="7" fillId="0" borderId="23" xfId="1" applyNumberFormat="1" applyFont="1" applyFill="1" applyBorder="1"/>
    <xf numFmtId="2" fontId="19" fillId="0" borderId="0" xfId="3" applyNumberFormat="1" applyFont="1" applyFill="1" applyBorder="1" applyAlignment="1">
      <alignment horizontal="center" vertical="center"/>
    </xf>
    <xf numFmtId="2" fontId="19" fillId="0" borderId="24" xfId="3" applyNumberFormat="1" applyFont="1" applyFill="1" applyBorder="1" applyAlignment="1">
      <alignment horizontal="center" vertical="center"/>
    </xf>
    <xf numFmtId="0" fontId="19" fillId="0" borderId="17" xfId="3" applyFont="1" applyFill="1" applyBorder="1" applyAlignment="1">
      <alignment horizontal="center" vertical="center"/>
    </xf>
    <xf numFmtId="2" fontId="19" fillId="0" borderId="17" xfId="3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/>
    </xf>
    <xf numFmtId="1" fontId="7" fillId="0" borderId="14" xfId="1" applyNumberFormat="1" applyFont="1" applyFill="1" applyBorder="1"/>
    <xf numFmtId="1" fontId="7" fillId="0" borderId="15" xfId="1" applyNumberFormat="1" applyFont="1" applyFill="1" applyBorder="1"/>
    <xf numFmtId="0" fontId="7" fillId="0" borderId="23" xfId="1" applyFont="1" applyFill="1" applyBorder="1" applyAlignment="1">
      <alignment horizontal="center"/>
    </xf>
    <xf numFmtId="1" fontId="7" fillId="0" borderId="22" xfId="1" applyNumberFormat="1" applyFont="1" applyFill="1" applyBorder="1" applyAlignment="1">
      <alignment vertical="center"/>
    </xf>
    <xf numFmtId="1" fontId="7" fillId="0" borderId="25" xfId="1" applyNumberFormat="1" applyFont="1" applyFill="1" applyBorder="1"/>
    <xf numFmtId="0" fontId="7" fillId="0" borderId="26" xfId="1" applyFont="1" applyFill="1" applyBorder="1" applyAlignment="1">
      <alignment horizontal="center"/>
    </xf>
    <xf numFmtId="1" fontId="8" fillId="0" borderId="27" xfId="1" applyNumberFormat="1" applyFont="1" applyFill="1" applyBorder="1"/>
    <xf numFmtId="1" fontId="7" fillId="0" borderId="27" xfId="1" applyNumberFormat="1" applyFont="1" applyFill="1" applyBorder="1"/>
    <xf numFmtId="1" fontId="7" fillId="0" borderId="28" xfId="1" applyNumberFormat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8" fillId="0" borderId="0" xfId="1" applyFont="1" applyFill="1"/>
    <xf numFmtId="0" fontId="11" fillId="0" borderId="0" xfId="1" applyFont="1" applyFill="1" applyBorder="1" applyAlignment="1"/>
    <xf numFmtId="0" fontId="10" fillId="0" borderId="0" xfId="1" applyFont="1" applyFill="1" applyAlignment="1">
      <alignment vertical="center"/>
    </xf>
    <xf numFmtId="1" fontId="7" fillId="0" borderId="29" xfId="1" applyNumberFormat="1" applyFont="1" applyFill="1" applyBorder="1"/>
    <xf numFmtId="1" fontId="7" fillId="0" borderId="4" xfId="1" applyNumberFormat="1" applyFont="1" applyFill="1" applyBorder="1"/>
    <xf numFmtId="1" fontId="7" fillId="0" borderId="27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0" fontId="8" fillId="0" borderId="3" xfId="1" applyFont="1" applyFill="1" applyBorder="1" applyAlignment="1">
      <alignment wrapText="1"/>
    </xf>
    <xf numFmtId="0" fontId="8" fillId="0" borderId="4" xfId="1" applyFont="1" applyFill="1" applyBorder="1" applyAlignment="1">
      <alignment wrapText="1"/>
    </xf>
    <xf numFmtId="0" fontId="9" fillId="0" borderId="5" xfId="1" applyFont="1" applyFill="1" applyBorder="1" applyAlignment="1">
      <alignment horizontal="right"/>
    </xf>
    <xf numFmtId="0" fontId="2" fillId="0" borderId="6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right"/>
    </xf>
    <xf numFmtId="1" fontId="10" fillId="0" borderId="9" xfId="1" applyNumberFormat="1" applyFont="1" applyFill="1" applyBorder="1" applyAlignment="1">
      <alignment horizontal="center" vertical="center"/>
    </xf>
    <xf numFmtId="1" fontId="10" fillId="0" borderId="10" xfId="1" applyNumberFormat="1" applyFont="1" applyFill="1" applyBorder="1" applyAlignment="1">
      <alignment horizontal="center" vertical="center"/>
    </xf>
    <xf numFmtId="1" fontId="10" fillId="0" borderId="11" xfId="1" applyNumberFormat="1" applyFont="1" applyFill="1" applyBorder="1" applyAlignment="1">
      <alignment horizontal="center" vertical="center"/>
    </xf>
    <xf numFmtId="1" fontId="10" fillId="0" borderId="12" xfId="1" applyNumberFormat="1" applyFont="1" applyFill="1" applyBorder="1" applyAlignment="1">
      <alignment horizontal="center" vertical="center"/>
    </xf>
    <xf numFmtId="1" fontId="7" fillId="0" borderId="14" xfId="1" applyNumberFormat="1" applyFont="1" applyFill="1" applyBorder="1" applyAlignment="1">
      <alignment horizontal="left"/>
    </xf>
    <xf numFmtId="1" fontId="7" fillId="0" borderId="19" xfId="1" applyNumberFormat="1" applyFont="1" applyFill="1" applyBorder="1" applyAlignment="1">
      <alignment horizontal="left"/>
    </xf>
    <xf numFmtId="1" fontId="7" fillId="0" borderId="20" xfId="1" applyNumberFormat="1" applyFont="1" applyFill="1" applyBorder="1" applyAlignment="1">
      <alignment horizontal="left"/>
    </xf>
    <xf numFmtId="1" fontId="7" fillId="0" borderId="21" xfId="1" applyNumberFormat="1" applyFont="1" applyFill="1" applyBorder="1" applyAlignment="1">
      <alignment horizontal="left"/>
    </xf>
  </cellXfs>
  <cellStyles count="4">
    <cellStyle name="Normal" xfId="0" builtinId="0"/>
    <cellStyle name="Normal 2 2 2" xfId="1"/>
    <cellStyle name="Normal 2 9 2" xfId="2"/>
    <cellStyle name="Normal 3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Z49"/>
  <sheetViews>
    <sheetView tabSelected="1" view="pageBreakPreview" zoomScale="85" zoomScaleSheetLayoutView="85" workbookViewId="0">
      <pane ySplit="5" topLeftCell="A11" activePane="bottomLeft" state="frozen"/>
      <selection pane="bottomLeft" sqref="A1:L1"/>
    </sheetView>
  </sheetViews>
  <sheetFormatPr defaultColWidth="10.88671875" defaultRowHeight="18"/>
  <cols>
    <col min="1" max="1" width="5.44140625" style="8" customWidth="1"/>
    <col min="2" max="2" width="43.33203125" style="3" customWidth="1"/>
    <col min="3" max="3" width="9.6640625" style="3" customWidth="1"/>
    <col min="4" max="4" width="14.21875" style="3" customWidth="1"/>
    <col min="5" max="5" width="9.6640625" style="3" customWidth="1"/>
    <col min="6" max="6" width="11.5546875" style="3" customWidth="1"/>
    <col min="7" max="7" width="12" style="3" customWidth="1"/>
    <col min="8" max="8" width="12.77734375" style="3" customWidth="1"/>
    <col min="9" max="9" width="11.5546875" style="3" customWidth="1"/>
    <col min="10" max="10" width="10.44140625" style="3" customWidth="1"/>
    <col min="11" max="11" width="11.33203125" style="3" customWidth="1"/>
    <col min="12" max="12" width="14" style="3" customWidth="1"/>
    <col min="13" max="15" width="10.88671875" style="5"/>
    <col min="16" max="16" width="20.109375" style="5" customWidth="1"/>
    <col min="17" max="17" width="18.5546875" style="5" customWidth="1"/>
    <col min="18" max="18" width="17.77734375" style="5" customWidth="1"/>
    <col min="19" max="16384" width="10.88671875" style="5"/>
  </cols>
  <sheetData>
    <row r="1" spans="1:16" s="9" customFormat="1" ht="30" customHeight="1" thickBot="1">
      <c r="A1" s="62" t="s">
        <v>56</v>
      </c>
      <c r="B1" s="62"/>
      <c r="C1" s="62"/>
      <c r="D1" s="62"/>
      <c r="E1" s="62"/>
      <c r="F1" s="62"/>
      <c r="G1" s="63"/>
      <c r="H1" s="63"/>
      <c r="I1" s="63"/>
      <c r="J1" s="63"/>
      <c r="K1" s="63"/>
      <c r="L1" s="63"/>
      <c r="M1" s="1"/>
      <c r="N1" s="1"/>
    </row>
    <row r="2" spans="1:16" s="9" customFormat="1" ht="38.25" customHeight="1" thickBot="1">
      <c r="A2" s="64" t="s">
        <v>0</v>
      </c>
      <c r="B2" s="65"/>
      <c r="C2" s="65"/>
      <c r="D2" s="65"/>
      <c r="E2" s="65"/>
      <c r="F2" s="65"/>
      <c r="G2" s="66"/>
      <c r="H2" s="66"/>
      <c r="I2" s="66"/>
      <c r="J2" s="66"/>
      <c r="K2" s="66"/>
      <c r="L2" s="67"/>
      <c r="M2" s="1"/>
      <c r="N2" s="1"/>
    </row>
    <row r="3" spans="1:16" s="9" customFormat="1" ht="22.8" customHeight="1" thickBot="1">
      <c r="A3" s="68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  <c r="M3" s="1"/>
      <c r="N3" s="1"/>
    </row>
    <row r="4" spans="1:16" s="12" customFormat="1" ht="25.5" customHeight="1" thickBot="1">
      <c r="A4" s="10" t="s">
        <v>2</v>
      </c>
      <c r="B4" s="11" t="s">
        <v>3</v>
      </c>
      <c r="C4" s="71" t="s">
        <v>4</v>
      </c>
      <c r="D4" s="71"/>
      <c r="E4" s="71" t="s">
        <v>5</v>
      </c>
      <c r="F4" s="71"/>
      <c r="G4" s="71" t="s">
        <v>6</v>
      </c>
      <c r="H4" s="71"/>
      <c r="I4" s="72" t="s">
        <v>7</v>
      </c>
      <c r="J4" s="73"/>
      <c r="K4" s="71" t="s">
        <v>8</v>
      </c>
      <c r="L4" s="74"/>
      <c r="M4" s="2"/>
      <c r="N4" s="2"/>
    </row>
    <row r="5" spans="1:16" s="12" customFormat="1" ht="25.5" customHeight="1" thickBot="1">
      <c r="A5" s="13"/>
      <c r="B5" s="14"/>
      <c r="C5" s="15" t="s">
        <v>9</v>
      </c>
      <c r="D5" s="15" t="s">
        <v>10</v>
      </c>
      <c r="E5" s="15" t="s">
        <v>9</v>
      </c>
      <c r="F5" s="15" t="s">
        <v>10</v>
      </c>
      <c r="G5" s="15" t="s">
        <v>9</v>
      </c>
      <c r="H5" s="15" t="s">
        <v>10</v>
      </c>
      <c r="I5" s="15" t="s">
        <v>9</v>
      </c>
      <c r="J5" s="15" t="s">
        <v>10</v>
      </c>
      <c r="K5" s="15" t="s">
        <v>9</v>
      </c>
      <c r="L5" s="16" t="s">
        <v>10</v>
      </c>
      <c r="M5" s="2"/>
      <c r="N5" s="2"/>
    </row>
    <row r="6" spans="1:16" ht="24" customHeight="1">
      <c r="A6" s="17" t="s">
        <v>11</v>
      </c>
      <c r="B6" s="75" t="s">
        <v>12</v>
      </c>
      <c r="C6" s="75"/>
      <c r="D6" s="75"/>
      <c r="E6" s="75"/>
      <c r="F6" s="75"/>
      <c r="G6" s="18"/>
      <c r="H6" s="18"/>
      <c r="I6" s="18"/>
      <c r="J6" s="18"/>
      <c r="K6" s="18"/>
      <c r="L6" s="19"/>
      <c r="M6" s="3"/>
      <c r="N6" s="3"/>
      <c r="O6" s="20"/>
    </row>
    <row r="7" spans="1:16" s="4" customFormat="1" ht="32.4" customHeight="1">
      <c r="A7" s="21">
        <v>1</v>
      </c>
      <c r="B7" s="22" t="s">
        <v>13</v>
      </c>
      <c r="C7" s="23">
        <v>466</v>
      </c>
      <c r="D7" s="23">
        <v>1350.0753999999999</v>
      </c>
      <c r="E7" s="23">
        <v>189</v>
      </c>
      <c r="F7" s="23">
        <v>645.84471000000008</v>
      </c>
      <c r="G7" s="23">
        <v>19</v>
      </c>
      <c r="H7" s="23">
        <v>44.039400000000001</v>
      </c>
      <c r="I7" s="23">
        <v>32</v>
      </c>
      <c r="J7" s="23">
        <v>255.32201000000001</v>
      </c>
      <c r="K7" s="22">
        <v>706</v>
      </c>
      <c r="L7" s="59">
        <v>2295.28152</v>
      </c>
    </row>
    <row r="8" spans="1:16" s="4" customFormat="1" ht="32.4" customHeight="1">
      <c r="A8" s="21">
        <v>2</v>
      </c>
      <c r="B8" s="22" t="s">
        <v>14</v>
      </c>
      <c r="C8" s="23">
        <v>24</v>
      </c>
      <c r="D8" s="23">
        <v>51.004499999999993</v>
      </c>
      <c r="E8" s="23">
        <v>12</v>
      </c>
      <c r="F8" s="23">
        <v>26.391980000000004</v>
      </c>
      <c r="G8" s="23">
        <v>2</v>
      </c>
      <c r="H8" s="23">
        <v>6.7507099999999998</v>
      </c>
      <c r="I8" s="23">
        <v>3</v>
      </c>
      <c r="J8" s="23">
        <v>12.827360000000001</v>
      </c>
      <c r="K8" s="22">
        <v>41</v>
      </c>
      <c r="L8" s="59">
        <v>96.974549999999994</v>
      </c>
      <c r="P8" s="24" t="s">
        <v>15</v>
      </c>
    </row>
    <row r="9" spans="1:16" ht="32.4" customHeight="1">
      <c r="A9" s="21">
        <v>3</v>
      </c>
      <c r="B9" s="22" t="s">
        <v>16</v>
      </c>
      <c r="C9" s="23">
        <v>68</v>
      </c>
      <c r="D9" s="23">
        <v>145.20310000000001</v>
      </c>
      <c r="E9" s="23">
        <v>19</v>
      </c>
      <c r="F9" s="23">
        <v>34.414999999999992</v>
      </c>
      <c r="G9" s="23">
        <v>9</v>
      </c>
      <c r="H9" s="23">
        <v>32.17</v>
      </c>
      <c r="I9" s="23">
        <v>7</v>
      </c>
      <c r="J9" s="23">
        <v>17.074999999999999</v>
      </c>
      <c r="K9" s="22">
        <v>103</v>
      </c>
      <c r="L9" s="59">
        <v>228.86309999999997</v>
      </c>
    </row>
    <row r="10" spans="1:16" ht="32.4" customHeight="1">
      <c r="A10" s="21">
        <v>4</v>
      </c>
      <c r="B10" s="25" t="s">
        <v>17</v>
      </c>
      <c r="C10" s="23">
        <v>99</v>
      </c>
      <c r="D10" s="23">
        <v>281.26</v>
      </c>
      <c r="E10" s="23">
        <v>19</v>
      </c>
      <c r="F10" s="23">
        <v>39.49</v>
      </c>
      <c r="G10" s="23">
        <v>19</v>
      </c>
      <c r="H10" s="23">
        <v>31.94</v>
      </c>
      <c r="I10" s="23">
        <v>7</v>
      </c>
      <c r="J10" s="23">
        <v>12.399999999999999</v>
      </c>
      <c r="K10" s="22">
        <v>144</v>
      </c>
      <c r="L10" s="59">
        <v>365.09</v>
      </c>
    </row>
    <row r="11" spans="1:16" ht="32.4" customHeight="1">
      <c r="A11" s="21">
        <v>5</v>
      </c>
      <c r="B11" s="22" t="s">
        <v>18</v>
      </c>
      <c r="C11" s="26">
        <v>155</v>
      </c>
      <c r="D11" s="26">
        <v>219.82999999999998</v>
      </c>
      <c r="E11" s="26">
        <v>20</v>
      </c>
      <c r="F11" s="26">
        <v>15.3</v>
      </c>
      <c r="G11" s="26">
        <v>8</v>
      </c>
      <c r="H11" s="26">
        <v>7.06</v>
      </c>
      <c r="I11" s="26">
        <v>4</v>
      </c>
      <c r="J11" s="26">
        <v>7.87</v>
      </c>
      <c r="K11" s="22">
        <v>187</v>
      </c>
      <c r="L11" s="59">
        <v>250.06</v>
      </c>
      <c r="P11" s="27"/>
    </row>
    <row r="12" spans="1:16" ht="32.4" customHeight="1">
      <c r="A12" s="21">
        <v>6</v>
      </c>
      <c r="B12" s="22" t="s">
        <v>19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2">
        <v>0</v>
      </c>
      <c r="L12" s="59">
        <v>0</v>
      </c>
    </row>
    <row r="13" spans="1:16" s="3" customFormat="1" ht="32.4" customHeight="1">
      <c r="A13" s="28">
        <v>7</v>
      </c>
      <c r="B13" s="29" t="s">
        <v>20</v>
      </c>
      <c r="C13" s="30">
        <v>902</v>
      </c>
      <c r="D13" s="30">
        <v>1468.4031041000001</v>
      </c>
      <c r="E13" s="30">
        <v>173</v>
      </c>
      <c r="F13" s="30">
        <v>290.64023000000009</v>
      </c>
      <c r="G13" s="30">
        <v>282</v>
      </c>
      <c r="H13" s="30">
        <v>706.08844510000006</v>
      </c>
      <c r="I13" s="30">
        <v>134</v>
      </c>
      <c r="J13" s="30">
        <v>597.43925999999999</v>
      </c>
      <c r="K13" s="22">
        <v>1491</v>
      </c>
      <c r="L13" s="59">
        <v>3062.5710392000005</v>
      </c>
    </row>
    <row r="14" spans="1:16" ht="32.4" customHeight="1">
      <c r="A14" s="21">
        <v>8</v>
      </c>
      <c r="B14" s="22" t="s">
        <v>21</v>
      </c>
      <c r="C14" s="23">
        <v>9</v>
      </c>
      <c r="D14" s="23">
        <v>0.99570800000000004</v>
      </c>
      <c r="E14" s="23">
        <v>28</v>
      </c>
      <c r="F14" s="23">
        <v>5.0763624499999995</v>
      </c>
      <c r="G14" s="23">
        <v>4</v>
      </c>
      <c r="H14" s="23">
        <v>1.2228810000000001</v>
      </c>
      <c r="I14" s="23">
        <v>45</v>
      </c>
      <c r="J14" s="23">
        <v>37.758353079999999</v>
      </c>
      <c r="K14" s="22">
        <f t="shared" ref="K14:L19" si="0">C14+E14+G14+I14</f>
        <v>86</v>
      </c>
      <c r="L14" s="59">
        <f t="shared" si="0"/>
        <v>45.053304529999998</v>
      </c>
    </row>
    <row r="15" spans="1:16" s="4" customFormat="1" ht="32.4" customHeight="1">
      <c r="A15" s="21">
        <v>9</v>
      </c>
      <c r="B15" s="22" t="s">
        <v>22</v>
      </c>
      <c r="C15" s="23">
        <v>158</v>
      </c>
      <c r="D15" s="23">
        <v>616.14148190000003</v>
      </c>
      <c r="E15" s="23">
        <v>51</v>
      </c>
      <c r="F15" s="23">
        <v>773.42580999999996</v>
      </c>
      <c r="G15" s="23">
        <v>4</v>
      </c>
      <c r="H15" s="23">
        <v>13.81611</v>
      </c>
      <c r="I15" s="23">
        <v>24</v>
      </c>
      <c r="J15" s="23">
        <v>180.55251960000001</v>
      </c>
      <c r="K15" s="22">
        <v>237</v>
      </c>
      <c r="L15" s="59">
        <v>1583.9359214999999</v>
      </c>
    </row>
    <row r="16" spans="1:16" ht="32.4" customHeight="1">
      <c r="A16" s="21">
        <v>10</v>
      </c>
      <c r="B16" s="22" t="s">
        <v>23</v>
      </c>
      <c r="C16" s="23">
        <v>16</v>
      </c>
      <c r="D16" s="23">
        <v>35.1</v>
      </c>
      <c r="E16" s="23">
        <v>19</v>
      </c>
      <c r="F16" s="23">
        <v>69.59</v>
      </c>
      <c r="G16" s="23">
        <v>0</v>
      </c>
      <c r="H16" s="23">
        <v>0</v>
      </c>
      <c r="I16" s="23">
        <v>0</v>
      </c>
      <c r="J16" s="23">
        <v>0</v>
      </c>
      <c r="K16" s="22">
        <v>35</v>
      </c>
      <c r="L16" s="59">
        <v>104.69</v>
      </c>
    </row>
    <row r="17" spans="1:1024 1028:2048 2052:3072 3076:4096 4100:5120 5124:6144 6148:7168 7172:8192 8196:9216 9220:10240 10244:11264 11268:12288 12292:13312 13316:14336 14340:15360 15364:16380" ht="32.4" customHeight="1">
      <c r="A17" s="21">
        <v>11</v>
      </c>
      <c r="B17" s="22" t="s">
        <v>24</v>
      </c>
      <c r="C17" s="23">
        <v>654</v>
      </c>
      <c r="D17" s="23">
        <v>2354.9858525999998</v>
      </c>
      <c r="E17" s="23">
        <v>236</v>
      </c>
      <c r="F17" s="23">
        <v>1173.1259328000001</v>
      </c>
      <c r="G17" s="23">
        <v>20</v>
      </c>
      <c r="H17" s="23">
        <v>2404.5657400000005</v>
      </c>
      <c r="I17" s="23">
        <v>26</v>
      </c>
      <c r="J17" s="23">
        <v>119.32000000000001</v>
      </c>
      <c r="K17" s="22">
        <v>936</v>
      </c>
      <c r="L17" s="59">
        <v>6051.9975254000001</v>
      </c>
      <c r="M17" s="6"/>
    </row>
    <row r="18" spans="1:1024 1028:2048 2052:3072 3076:4096 4100:5120 5124:6144 6148:7168 7172:8192 8196:9216 9220:10240 10244:11264 11268:12288 12292:13312 13316:14336 14340:15360 15364:16380" s="3" customFormat="1" ht="32.4" customHeight="1" thickBot="1">
      <c r="A18" s="28">
        <v>12</v>
      </c>
      <c r="B18" s="29" t="s">
        <v>25</v>
      </c>
      <c r="C18" s="22">
        <v>327</v>
      </c>
      <c r="D18" s="22">
        <v>783.15751020000005</v>
      </c>
      <c r="E18" s="22">
        <v>125</v>
      </c>
      <c r="F18" s="22">
        <v>338.57738739999996</v>
      </c>
      <c r="G18" s="22">
        <v>22</v>
      </c>
      <c r="H18" s="22">
        <v>83.1</v>
      </c>
      <c r="I18" s="22">
        <v>875</v>
      </c>
      <c r="J18" s="22">
        <v>11197.591355499997</v>
      </c>
      <c r="K18" s="22">
        <f t="shared" si="0"/>
        <v>1349</v>
      </c>
      <c r="L18" s="59">
        <f t="shared" si="0"/>
        <v>12402.426253099997</v>
      </c>
    </row>
    <row r="19" spans="1:1024 1028:2048 2052:3072 3076:4096 4100:5120 5124:6144 6148:7168 7172:8192 8196:9216 9220:10240 10244:11264 11268:12288 12292:13312 13316:14336 14340:15360 15364:16380" ht="32.4" customHeight="1" thickBot="1">
      <c r="A19" s="31"/>
      <c r="B19" s="32" t="s">
        <v>8</v>
      </c>
      <c r="C19" s="32">
        <f t="shared" ref="C19:J19" si="1">SUM(C7:C18)</f>
        <v>2878</v>
      </c>
      <c r="D19" s="32">
        <f t="shared" si="1"/>
        <v>7306.1566567999998</v>
      </c>
      <c r="E19" s="32">
        <f t="shared" si="1"/>
        <v>891</v>
      </c>
      <c r="F19" s="32">
        <f t="shared" si="1"/>
        <v>3411.8774126500002</v>
      </c>
      <c r="G19" s="32">
        <f t="shared" si="1"/>
        <v>389</v>
      </c>
      <c r="H19" s="32">
        <f t="shared" si="1"/>
        <v>3330.7532861000004</v>
      </c>
      <c r="I19" s="32">
        <f t="shared" si="1"/>
        <v>1157</v>
      </c>
      <c r="J19" s="32">
        <f t="shared" si="1"/>
        <v>12438.155858179996</v>
      </c>
      <c r="K19" s="22">
        <f t="shared" si="0"/>
        <v>5315</v>
      </c>
      <c r="L19" s="59">
        <f t="shared" si="0"/>
        <v>26486.943213729995</v>
      </c>
    </row>
    <row r="20" spans="1:1024 1028:2048 2052:3072 3076:4096 4100:5120 5124:6144 6148:7168 7172:8192 8196:9216 9220:10240 10244:11264 11268:12288 12292:13312 13316:14336 14340:15360 15364:16380" ht="32.4" customHeight="1">
      <c r="A20" s="17" t="s">
        <v>26</v>
      </c>
      <c r="B20" s="76" t="s">
        <v>27</v>
      </c>
      <c r="C20" s="77"/>
      <c r="D20" s="77"/>
      <c r="E20" s="77"/>
      <c r="F20" s="77"/>
      <c r="G20" s="77"/>
      <c r="H20" s="77"/>
      <c r="I20" s="77"/>
      <c r="J20" s="77"/>
      <c r="K20" s="77"/>
      <c r="L20" s="78"/>
    </row>
    <row r="21" spans="1:1024 1028:2048 2052:3072 3076:4096 4100:5120 5124:6144 6148:7168 7172:8192 8196:9216 9220:10240 10244:11264 11268:12288 12292:13312 13316:14336 14340:15360 15364:16380" ht="32.4" customHeight="1">
      <c r="A21" s="21">
        <v>13</v>
      </c>
      <c r="B21" s="33" t="s">
        <v>28</v>
      </c>
      <c r="C21" s="34">
        <v>36</v>
      </c>
      <c r="D21" s="34">
        <v>76.619399999999999</v>
      </c>
      <c r="E21" s="34">
        <v>20</v>
      </c>
      <c r="F21" s="34">
        <v>74.537769999999995</v>
      </c>
      <c r="G21" s="33">
        <v>1</v>
      </c>
      <c r="H21" s="33">
        <v>5.5</v>
      </c>
      <c r="I21" s="33">
        <v>4</v>
      </c>
      <c r="J21" s="33">
        <v>12.57</v>
      </c>
      <c r="K21" s="33">
        <v>61</v>
      </c>
      <c r="L21" s="49">
        <v>169.22717</v>
      </c>
    </row>
    <row r="22" spans="1:1024 1028:2048 2052:3072 3076:4096 4100:5120 5124:6144 6148:7168 7172:8192 8196:9216 9220:10240 10244:11264 11268:12288 12292:13312 13316:14336 14340:15360 15364:16380" ht="32.4" customHeight="1">
      <c r="A22" s="21">
        <v>14</v>
      </c>
      <c r="B22" s="22" t="s">
        <v>29</v>
      </c>
      <c r="C22" s="35">
        <v>22</v>
      </c>
      <c r="D22" s="35">
        <v>74.821783299999993</v>
      </c>
      <c r="E22" s="35">
        <v>1</v>
      </c>
      <c r="F22" s="35">
        <v>5.5</v>
      </c>
      <c r="G22" s="22">
        <v>0</v>
      </c>
      <c r="H22" s="22">
        <v>0</v>
      </c>
      <c r="I22" s="22">
        <v>1</v>
      </c>
      <c r="J22" s="22">
        <v>1.98</v>
      </c>
      <c r="K22" s="33">
        <v>24</v>
      </c>
      <c r="L22" s="49">
        <v>82.301783299999997</v>
      </c>
    </row>
    <row r="23" spans="1:1024 1028:2048 2052:3072 3076:4096 4100:5120 5124:6144 6148:7168 7172:8192 8196:9216 9220:10240 10244:11264 11268:12288 12292:13312 13316:14336 14340:15360 15364:16380" s="4" customFormat="1" ht="32.4" customHeight="1">
      <c r="A23" s="21">
        <v>15</v>
      </c>
      <c r="B23" s="22" t="s">
        <v>30</v>
      </c>
      <c r="C23" s="35">
        <v>193</v>
      </c>
      <c r="D23" s="35">
        <v>212.56548999999995</v>
      </c>
      <c r="E23" s="35">
        <v>466</v>
      </c>
      <c r="F23" s="35">
        <v>331.09855589999995</v>
      </c>
      <c r="G23" s="22">
        <v>12</v>
      </c>
      <c r="H23" s="22">
        <v>139.63999999999999</v>
      </c>
      <c r="I23" s="22">
        <v>7</v>
      </c>
      <c r="J23" s="22">
        <v>20.905239999999999</v>
      </c>
      <c r="K23" s="33">
        <v>678</v>
      </c>
      <c r="L23" s="49">
        <v>704.20928590000028</v>
      </c>
    </row>
    <row r="24" spans="1:1024 1028:2048 2052:3072 3076:4096 4100:5120 5124:6144 6148:7168 7172:8192 8196:9216 9220:10240 10244:11264 11268:12288 12292:13312 13316:14336 14340:15360 15364:16380" ht="32.4" customHeight="1">
      <c r="A24" s="21">
        <v>16</v>
      </c>
      <c r="B24" s="22" t="s">
        <v>31</v>
      </c>
      <c r="C24" s="36">
        <v>363</v>
      </c>
      <c r="D24" s="36">
        <v>1462.9240104999999</v>
      </c>
      <c r="E24" s="35">
        <v>98</v>
      </c>
      <c r="F24" s="35">
        <v>371.58035250000006</v>
      </c>
      <c r="G24" s="22">
        <v>29</v>
      </c>
      <c r="H24" s="22">
        <v>507.19775000000004</v>
      </c>
      <c r="I24" s="22">
        <v>25</v>
      </c>
      <c r="J24" s="22">
        <v>544.79746599999999</v>
      </c>
      <c r="K24" s="33">
        <f t="shared" ref="K24:L39" si="2">C24+E24+G24+I24</f>
        <v>515</v>
      </c>
      <c r="L24" s="49">
        <f t="shared" si="2"/>
        <v>2886.4995790000003</v>
      </c>
    </row>
    <row r="25" spans="1:1024 1028:2048 2052:3072 3076:4096 4100:5120 5124:6144 6148:7168 7172:8192 8196:9216 9220:10240 10244:11264 11268:12288 12292:13312 13316:14336 14340:15360 15364:16380" ht="32.4" customHeight="1">
      <c r="A25" s="21">
        <v>17</v>
      </c>
      <c r="B25" s="22" t="s">
        <v>32</v>
      </c>
      <c r="C25" s="35">
        <v>57</v>
      </c>
      <c r="D25" s="35">
        <v>490.2771596</v>
      </c>
      <c r="E25" s="35">
        <v>2</v>
      </c>
      <c r="F25" s="35">
        <v>16.02026</v>
      </c>
      <c r="G25" s="22">
        <v>2</v>
      </c>
      <c r="H25" s="22">
        <v>63.87</v>
      </c>
      <c r="I25" s="22">
        <v>66</v>
      </c>
      <c r="J25" s="22">
        <v>9355.1901252999996</v>
      </c>
      <c r="K25" s="33">
        <v>127</v>
      </c>
      <c r="L25" s="49">
        <v>9925.3575449</v>
      </c>
    </row>
    <row r="26" spans="1:1024 1028:2048 2052:3072 3076:4096 4100:5120 5124:6144 6148:7168 7172:8192 8196:9216 9220:10240 10244:11264 11268:12288 12292:13312 13316:14336 14340:15360 15364:16380" s="4" customFormat="1" ht="32.4" customHeight="1">
      <c r="A26" s="21">
        <v>18</v>
      </c>
      <c r="B26" s="22" t="s">
        <v>33</v>
      </c>
      <c r="C26" s="35">
        <v>46</v>
      </c>
      <c r="D26" s="35">
        <v>1028.36438</v>
      </c>
      <c r="E26" s="35">
        <v>19</v>
      </c>
      <c r="F26" s="35">
        <v>7.35</v>
      </c>
      <c r="G26" s="22">
        <v>8</v>
      </c>
      <c r="H26" s="22">
        <v>2.6999999999999997</v>
      </c>
      <c r="I26" s="22">
        <v>55</v>
      </c>
      <c r="J26" s="22">
        <v>2971.5261399999995</v>
      </c>
      <c r="K26" s="33">
        <v>128</v>
      </c>
      <c r="L26" s="49">
        <v>4009.9405199999992</v>
      </c>
    </row>
    <row r="27" spans="1:1024 1028:2048 2052:3072 3076:4096 4100:5120 5124:6144 6148:7168 7172:8192 8196:9216 9220:10240 10244:11264 11268:12288 12292:13312 13316:14336 14340:15360 15364:16380" ht="32.4" customHeight="1">
      <c r="A27" s="21">
        <v>19</v>
      </c>
      <c r="B27" s="33" t="s">
        <v>34</v>
      </c>
      <c r="C27" s="37">
        <v>41</v>
      </c>
      <c r="D27" s="37">
        <v>65.510000000000005</v>
      </c>
      <c r="E27" s="37">
        <v>28</v>
      </c>
      <c r="F27" s="37">
        <v>52.59</v>
      </c>
      <c r="G27" s="33">
        <v>0</v>
      </c>
      <c r="H27" s="33">
        <v>0</v>
      </c>
      <c r="I27" s="33">
        <v>0</v>
      </c>
      <c r="J27" s="33">
        <v>0</v>
      </c>
      <c r="K27" s="33">
        <f t="shared" si="2"/>
        <v>69</v>
      </c>
      <c r="L27" s="49">
        <f t="shared" si="2"/>
        <v>118.10000000000001</v>
      </c>
    </row>
    <row r="28" spans="1:1024 1028:2048 2052:3072 3076:4096 4100:5120 5124:6144 6148:7168 7172:8192 8196:9216 9220:10240 10244:11264 11268:12288 12292:13312 13316:14336 14340:15360 15364:16380" ht="32.4" customHeight="1">
      <c r="A28" s="21">
        <v>20</v>
      </c>
      <c r="B28" s="33" t="s">
        <v>35</v>
      </c>
      <c r="C28" s="37">
        <v>1289</v>
      </c>
      <c r="D28" s="37">
        <v>483.79736000000003</v>
      </c>
      <c r="E28" s="37">
        <v>482</v>
      </c>
      <c r="F28" s="37">
        <v>163.84864999999999</v>
      </c>
      <c r="G28" s="33">
        <v>0</v>
      </c>
      <c r="H28" s="33">
        <v>0</v>
      </c>
      <c r="I28" s="33">
        <v>0</v>
      </c>
      <c r="J28" s="33">
        <v>0</v>
      </c>
      <c r="K28" s="33">
        <v>1771</v>
      </c>
      <c r="L28" s="49">
        <v>647.64601000000005</v>
      </c>
    </row>
    <row r="29" spans="1:1024 1028:2048 2052:3072 3076:4096 4100:5120 5124:6144 6148:7168 7172:8192 8196:9216 9220:10240 10244:11264 11268:12288 12292:13312 13316:14336 14340:15360 15364:16380" s="4" customFormat="1" ht="32.4" customHeight="1">
      <c r="A29" s="21">
        <v>21</v>
      </c>
      <c r="B29" s="33" t="s">
        <v>36</v>
      </c>
      <c r="C29" s="37">
        <v>115</v>
      </c>
      <c r="D29" s="37">
        <v>906.74141000000009</v>
      </c>
      <c r="E29" s="37">
        <v>55</v>
      </c>
      <c r="F29" s="37">
        <v>219.60443000000001</v>
      </c>
      <c r="G29" s="33">
        <v>6</v>
      </c>
      <c r="H29" s="33">
        <v>17.433</v>
      </c>
      <c r="I29" s="33">
        <v>8</v>
      </c>
      <c r="J29" s="33">
        <v>1670.0971</v>
      </c>
      <c r="K29" s="33">
        <f t="shared" si="2"/>
        <v>184</v>
      </c>
      <c r="L29" s="49">
        <f t="shared" si="2"/>
        <v>2813.8759399999999</v>
      </c>
    </row>
    <row r="30" spans="1:1024 1028:2048 2052:3072 3076:4096 4100:5120 5124:6144 6148:7168 7172:8192 8196:9216 9220:10240 10244:11264 11268:12288 12292:13312 13316:14336 14340:15360 15364:16380" ht="32.4" customHeight="1">
      <c r="A30" s="21">
        <v>22</v>
      </c>
      <c r="B30" s="33" t="s">
        <v>37</v>
      </c>
      <c r="C30" s="38">
        <v>689</v>
      </c>
      <c r="D30" s="38">
        <v>315.37335280000002</v>
      </c>
      <c r="E30" s="38">
        <v>573</v>
      </c>
      <c r="F30" s="38">
        <v>226.85</v>
      </c>
      <c r="G30" s="33">
        <v>0</v>
      </c>
      <c r="H30" s="33">
        <v>0</v>
      </c>
      <c r="I30" s="33">
        <v>0</v>
      </c>
      <c r="J30" s="33">
        <v>0</v>
      </c>
      <c r="K30" s="33">
        <v>1262</v>
      </c>
      <c r="L30" s="49">
        <v>542.22335280000004</v>
      </c>
    </row>
    <row r="31" spans="1:1024 1028:2048 2052:3072 3076:4096 4100:5120 5124:6144 6148:7168 7172:8192 8196:9216 9220:10240 10244:11264 11268:12288 12292:13312 13316:14336 14340:15360 15364:16380" s="42" customFormat="1" ht="32.4" customHeight="1">
      <c r="A31" s="39">
        <v>23</v>
      </c>
      <c r="B31" s="33" t="s">
        <v>38</v>
      </c>
      <c r="C31" s="33">
        <v>573</v>
      </c>
      <c r="D31" s="33">
        <v>203.9099999999992</v>
      </c>
      <c r="E31" s="33">
        <v>235</v>
      </c>
      <c r="F31" s="33">
        <v>80.950000000000074</v>
      </c>
      <c r="G31" s="33">
        <v>16</v>
      </c>
      <c r="H31" s="33">
        <v>5.6999999999999993</v>
      </c>
      <c r="I31" s="33">
        <v>2</v>
      </c>
      <c r="J31" s="33">
        <v>0.7</v>
      </c>
      <c r="K31" s="33">
        <v>826</v>
      </c>
      <c r="L31" s="49">
        <v>291.25999999999925</v>
      </c>
      <c r="M31" s="7"/>
      <c r="N31" s="7"/>
      <c r="O31" s="7"/>
      <c r="P31" s="40"/>
      <c r="Q31" s="7"/>
      <c r="R31" s="7"/>
      <c r="S31" s="7"/>
      <c r="T31" s="40"/>
      <c r="U31" s="7"/>
      <c r="V31" s="7"/>
      <c r="W31" s="7"/>
      <c r="X31" s="41"/>
      <c r="AB31" s="43"/>
      <c r="AF31" s="43"/>
      <c r="AJ31" s="43"/>
      <c r="AN31" s="43"/>
      <c r="AR31" s="43"/>
      <c r="AV31" s="43"/>
      <c r="AZ31" s="43"/>
      <c r="BD31" s="43"/>
      <c r="BH31" s="43"/>
      <c r="BL31" s="43"/>
      <c r="BP31" s="43"/>
      <c r="BT31" s="43"/>
      <c r="BX31" s="43"/>
      <c r="CB31" s="43"/>
      <c r="CF31" s="43"/>
      <c r="CJ31" s="43"/>
      <c r="CN31" s="43"/>
      <c r="CR31" s="43"/>
      <c r="CV31" s="43"/>
      <c r="CZ31" s="43"/>
      <c r="DD31" s="43"/>
      <c r="DH31" s="43"/>
      <c r="DL31" s="43"/>
      <c r="DP31" s="43"/>
      <c r="DT31" s="43"/>
      <c r="DX31" s="43"/>
      <c r="EB31" s="43"/>
      <c r="EF31" s="43"/>
      <c r="EJ31" s="43"/>
      <c r="EN31" s="43"/>
      <c r="ER31" s="43"/>
      <c r="EV31" s="43"/>
      <c r="EZ31" s="43"/>
      <c r="FD31" s="43"/>
      <c r="FH31" s="43"/>
      <c r="FL31" s="43"/>
      <c r="FP31" s="43"/>
      <c r="FT31" s="43"/>
      <c r="FX31" s="43"/>
      <c r="GB31" s="43"/>
      <c r="GF31" s="43"/>
      <c r="GJ31" s="43"/>
      <c r="GN31" s="43"/>
      <c r="GR31" s="43"/>
      <c r="GV31" s="43"/>
      <c r="GZ31" s="43"/>
      <c r="HD31" s="43"/>
      <c r="HH31" s="43"/>
      <c r="HL31" s="43"/>
      <c r="HP31" s="43"/>
      <c r="HT31" s="43"/>
      <c r="HX31" s="43"/>
      <c r="IB31" s="43"/>
      <c r="IF31" s="43"/>
      <c r="IJ31" s="43"/>
      <c r="IN31" s="43"/>
      <c r="IR31" s="43"/>
      <c r="IV31" s="43"/>
      <c r="IZ31" s="43"/>
      <c r="JD31" s="43"/>
      <c r="JH31" s="43"/>
      <c r="JL31" s="43"/>
      <c r="JP31" s="43"/>
      <c r="JT31" s="43"/>
      <c r="JX31" s="43"/>
      <c r="KB31" s="43"/>
      <c r="KF31" s="43"/>
      <c r="KJ31" s="43"/>
      <c r="KN31" s="43"/>
      <c r="KR31" s="43"/>
      <c r="KV31" s="43"/>
      <c r="KZ31" s="43"/>
      <c r="LD31" s="43"/>
      <c r="LH31" s="43"/>
      <c r="LL31" s="43"/>
      <c r="LP31" s="43"/>
      <c r="LT31" s="43"/>
      <c r="LX31" s="43"/>
      <c r="MB31" s="43"/>
      <c r="MF31" s="43"/>
      <c r="MJ31" s="43"/>
      <c r="MN31" s="43"/>
      <c r="MR31" s="43"/>
      <c r="MV31" s="43"/>
      <c r="MZ31" s="43"/>
      <c r="ND31" s="43"/>
      <c r="NH31" s="43"/>
      <c r="NL31" s="43"/>
      <c r="NP31" s="43"/>
      <c r="NT31" s="43"/>
      <c r="NX31" s="43"/>
      <c r="OB31" s="43"/>
      <c r="OF31" s="43"/>
      <c r="OJ31" s="43"/>
      <c r="ON31" s="43"/>
      <c r="OR31" s="43"/>
      <c r="OV31" s="43"/>
      <c r="OZ31" s="43"/>
      <c r="PD31" s="43"/>
      <c r="PH31" s="43"/>
      <c r="PL31" s="43"/>
      <c r="PP31" s="43"/>
      <c r="PT31" s="43"/>
      <c r="PX31" s="43"/>
      <c r="QB31" s="43"/>
      <c r="QF31" s="43"/>
      <c r="QJ31" s="43"/>
      <c r="QN31" s="43"/>
      <c r="QR31" s="43"/>
      <c r="QV31" s="43"/>
      <c r="QZ31" s="43"/>
      <c r="RD31" s="43"/>
      <c r="RH31" s="43"/>
      <c r="RL31" s="43"/>
      <c r="RP31" s="43"/>
      <c r="RT31" s="43"/>
      <c r="RX31" s="43"/>
      <c r="SB31" s="43"/>
      <c r="SF31" s="43"/>
      <c r="SJ31" s="43"/>
      <c r="SN31" s="43"/>
      <c r="SR31" s="43"/>
      <c r="SV31" s="43"/>
      <c r="SZ31" s="43"/>
      <c r="TD31" s="43"/>
      <c r="TH31" s="43"/>
      <c r="TL31" s="43"/>
      <c r="TP31" s="43"/>
      <c r="TT31" s="43"/>
      <c r="TX31" s="43"/>
      <c r="UB31" s="43"/>
      <c r="UF31" s="43"/>
      <c r="UJ31" s="43"/>
      <c r="UN31" s="43"/>
      <c r="UR31" s="43"/>
      <c r="UV31" s="43"/>
      <c r="UZ31" s="43"/>
      <c r="VD31" s="43"/>
      <c r="VH31" s="43"/>
      <c r="VL31" s="43"/>
      <c r="VP31" s="43"/>
      <c r="VT31" s="43"/>
      <c r="VX31" s="43"/>
      <c r="WB31" s="43"/>
      <c r="WF31" s="43"/>
      <c r="WJ31" s="43"/>
      <c r="WN31" s="43"/>
      <c r="WR31" s="43"/>
      <c r="WV31" s="43"/>
      <c r="WZ31" s="43"/>
      <c r="XD31" s="43"/>
      <c r="XH31" s="43"/>
      <c r="XL31" s="43"/>
      <c r="XP31" s="43"/>
      <c r="XT31" s="43"/>
      <c r="XX31" s="43"/>
      <c r="YB31" s="43"/>
      <c r="YF31" s="43"/>
      <c r="YJ31" s="43"/>
      <c r="YN31" s="43"/>
      <c r="YR31" s="43"/>
      <c r="YV31" s="43"/>
      <c r="YZ31" s="43"/>
      <c r="ZD31" s="43"/>
      <c r="ZH31" s="43"/>
      <c r="ZL31" s="43"/>
      <c r="ZP31" s="43"/>
      <c r="ZT31" s="43"/>
      <c r="ZX31" s="43"/>
      <c r="AAB31" s="43"/>
      <c r="AAF31" s="43"/>
      <c r="AAJ31" s="43"/>
      <c r="AAN31" s="43"/>
      <c r="AAR31" s="43"/>
      <c r="AAV31" s="43"/>
      <c r="AAZ31" s="43"/>
      <c r="ABD31" s="43"/>
      <c r="ABH31" s="43"/>
      <c r="ABL31" s="43"/>
      <c r="ABP31" s="43"/>
      <c r="ABT31" s="43"/>
      <c r="ABX31" s="43"/>
      <c r="ACB31" s="43"/>
      <c r="ACF31" s="43"/>
      <c r="ACJ31" s="43"/>
      <c r="ACN31" s="43"/>
      <c r="ACR31" s="43"/>
      <c r="ACV31" s="43"/>
      <c r="ACZ31" s="43"/>
      <c r="ADD31" s="43"/>
      <c r="ADH31" s="43"/>
      <c r="ADL31" s="43"/>
      <c r="ADP31" s="43"/>
      <c r="ADT31" s="43"/>
      <c r="ADX31" s="43"/>
      <c r="AEB31" s="43"/>
      <c r="AEF31" s="43"/>
      <c r="AEJ31" s="43"/>
      <c r="AEN31" s="43"/>
      <c r="AER31" s="43"/>
      <c r="AEV31" s="43"/>
      <c r="AEZ31" s="43"/>
      <c r="AFD31" s="43"/>
      <c r="AFH31" s="43"/>
      <c r="AFL31" s="43"/>
      <c r="AFP31" s="43"/>
      <c r="AFT31" s="43"/>
      <c r="AFX31" s="43"/>
      <c r="AGB31" s="43"/>
      <c r="AGF31" s="43"/>
      <c r="AGJ31" s="43"/>
      <c r="AGN31" s="43"/>
      <c r="AGR31" s="43"/>
      <c r="AGV31" s="43"/>
      <c r="AGZ31" s="43"/>
      <c r="AHD31" s="43"/>
      <c r="AHH31" s="43"/>
      <c r="AHL31" s="43"/>
      <c r="AHP31" s="43"/>
      <c r="AHT31" s="43"/>
      <c r="AHX31" s="43"/>
      <c r="AIB31" s="43"/>
      <c r="AIF31" s="43"/>
      <c r="AIJ31" s="43"/>
      <c r="AIN31" s="43"/>
      <c r="AIR31" s="43"/>
      <c r="AIV31" s="43"/>
      <c r="AIZ31" s="43"/>
      <c r="AJD31" s="43"/>
      <c r="AJH31" s="43"/>
      <c r="AJL31" s="43"/>
      <c r="AJP31" s="43"/>
      <c r="AJT31" s="43"/>
      <c r="AJX31" s="43"/>
      <c r="AKB31" s="43"/>
      <c r="AKF31" s="43"/>
      <c r="AKJ31" s="43"/>
      <c r="AKN31" s="43"/>
      <c r="AKR31" s="43"/>
      <c r="AKV31" s="43"/>
      <c r="AKZ31" s="43"/>
      <c r="ALD31" s="43"/>
      <c r="ALH31" s="43"/>
      <c r="ALL31" s="43"/>
      <c r="ALP31" s="43"/>
      <c r="ALT31" s="43"/>
      <c r="ALX31" s="43"/>
      <c r="AMB31" s="43"/>
      <c r="AMF31" s="43"/>
      <c r="AMJ31" s="43"/>
      <c r="AMN31" s="43"/>
      <c r="AMR31" s="43"/>
      <c r="AMV31" s="43"/>
      <c r="AMZ31" s="43"/>
      <c r="AND31" s="43"/>
      <c r="ANH31" s="43"/>
      <c r="ANL31" s="43"/>
      <c r="ANP31" s="43"/>
      <c r="ANT31" s="43"/>
      <c r="ANX31" s="43"/>
      <c r="AOB31" s="43"/>
      <c r="AOF31" s="43"/>
      <c r="AOJ31" s="43"/>
      <c r="AON31" s="43"/>
      <c r="AOR31" s="43"/>
      <c r="AOV31" s="43"/>
      <c r="AOZ31" s="43"/>
      <c r="APD31" s="43"/>
      <c r="APH31" s="43"/>
      <c r="APL31" s="43"/>
      <c r="APP31" s="43"/>
      <c r="APT31" s="43"/>
      <c r="APX31" s="43"/>
      <c r="AQB31" s="43"/>
      <c r="AQF31" s="43"/>
      <c r="AQJ31" s="43"/>
      <c r="AQN31" s="43"/>
      <c r="AQR31" s="43"/>
      <c r="AQV31" s="43"/>
      <c r="AQZ31" s="43"/>
      <c r="ARD31" s="43"/>
      <c r="ARH31" s="43"/>
      <c r="ARL31" s="43"/>
      <c r="ARP31" s="43"/>
      <c r="ART31" s="43"/>
      <c r="ARX31" s="43"/>
      <c r="ASB31" s="43"/>
      <c r="ASF31" s="43"/>
      <c r="ASJ31" s="43"/>
      <c r="ASN31" s="43"/>
      <c r="ASR31" s="43"/>
      <c r="ASV31" s="43"/>
      <c r="ASZ31" s="43"/>
      <c r="ATD31" s="43"/>
      <c r="ATH31" s="43"/>
      <c r="ATL31" s="43"/>
      <c r="ATP31" s="43"/>
      <c r="ATT31" s="43"/>
      <c r="ATX31" s="43"/>
      <c r="AUB31" s="43"/>
      <c r="AUF31" s="43"/>
      <c r="AUJ31" s="43"/>
      <c r="AUN31" s="43"/>
      <c r="AUR31" s="43"/>
      <c r="AUV31" s="43"/>
      <c r="AUZ31" s="43"/>
      <c r="AVD31" s="43"/>
      <c r="AVH31" s="43"/>
      <c r="AVL31" s="43"/>
      <c r="AVP31" s="43"/>
      <c r="AVT31" s="43"/>
      <c r="AVX31" s="43"/>
      <c r="AWB31" s="43"/>
      <c r="AWF31" s="43"/>
      <c r="AWJ31" s="43"/>
      <c r="AWN31" s="43"/>
      <c r="AWR31" s="43"/>
      <c r="AWV31" s="43"/>
      <c r="AWZ31" s="43"/>
      <c r="AXD31" s="43"/>
      <c r="AXH31" s="43"/>
      <c r="AXL31" s="43"/>
      <c r="AXP31" s="43"/>
      <c r="AXT31" s="43"/>
      <c r="AXX31" s="43"/>
      <c r="AYB31" s="43"/>
      <c r="AYF31" s="43"/>
      <c r="AYJ31" s="43"/>
      <c r="AYN31" s="43"/>
      <c r="AYR31" s="43"/>
      <c r="AYV31" s="43"/>
      <c r="AYZ31" s="43"/>
      <c r="AZD31" s="43"/>
      <c r="AZH31" s="43"/>
      <c r="AZL31" s="43"/>
      <c r="AZP31" s="43"/>
      <c r="AZT31" s="43"/>
      <c r="AZX31" s="43"/>
      <c r="BAB31" s="43"/>
      <c r="BAF31" s="43"/>
      <c r="BAJ31" s="43"/>
      <c r="BAN31" s="43"/>
      <c r="BAR31" s="43"/>
      <c r="BAV31" s="43"/>
      <c r="BAZ31" s="43"/>
      <c r="BBD31" s="43"/>
      <c r="BBH31" s="43"/>
      <c r="BBL31" s="43"/>
      <c r="BBP31" s="43"/>
      <c r="BBT31" s="43"/>
      <c r="BBX31" s="43"/>
      <c r="BCB31" s="43"/>
      <c r="BCF31" s="43"/>
      <c r="BCJ31" s="43"/>
      <c r="BCN31" s="43"/>
      <c r="BCR31" s="43"/>
      <c r="BCV31" s="43"/>
      <c r="BCZ31" s="43"/>
      <c r="BDD31" s="43"/>
      <c r="BDH31" s="43"/>
      <c r="BDL31" s="43"/>
      <c r="BDP31" s="43"/>
      <c r="BDT31" s="43"/>
      <c r="BDX31" s="43"/>
      <c r="BEB31" s="43"/>
      <c r="BEF31" s="43"/>
      <c r="BEJ31" s="43"/>
      <c r="BEN31" s="43"/>
      <c r="BER31" s="43"/>
      <c r="BEV31" s="43"/>
      <c r="BEZ31" s="43"/>
      <c r="BFD31" s="43"/>
      <c r="BFH31" s="43"/>
      <c r="BFL31" s="43"/>
      <c r="BFP31" s="43"/>
      <c r="BFT31" s="43"/>
      <c r="BFX31" s="43"/>
      <c r="BGB31" s="43"/>
      <c r="BGF31" s="43"/>
      <c r="BGJ31" s="43"/>
      <c r="BGN31" s="43"/>
      <c r="BGR31" s="43"/>
      <c r="BGV31" s="43"/>
      <c r="BGZ31" s="43"/>
      <c r="BHD31" s="43"/>
      <c r="BHH31" s="43"/>
      <c r="BHL31" s="43"/>
      <c r="BHP31" s="43"/>
      <c r="BHT31" s="43"/>
      <c r="BHX31" s="43"/>
      <c r="BIB31" s="43"/>
      <c r="BIF31" s="43"/>
      <c r="BIJ31" s="43"/>
      <c r="BIN31" s="43"/>
      <c r="BIR31" s="43"/>
      <c r="BIV31" s="43"/>
      <c r="BIZ31" s="43"/>
      <c r="BJD31" s="43"/>
      <c r="BJH31" s="43"/>
      <c r="BJL31" s="43"/>
      <c r="BJP31" s="43"/>
      <c r="BJT31" s="43"/>
      <c r="BJX31" s="43"/>
      <c r="BKB31" s="43"/>
      <c r="BKF31" s="43"/>
      <c r="BKJ31" s="43"/>
      <c r="BKN31" s="43"/>
      <c r="BKR31" s="43"/>
      <c r="BKV31" s="43"/>
      <c r="BKZ31" s="43"/>
      <c r="BLD31" s="43"/>
      <c r="BLH31" s="43"/>
      <c r="BLL31" s="43"/>
      <c r="BLP31" s="43"/>
      <c r="BLT31" s="43"/>
      <c r="BLX31" s="43"/>
      <c r="BMB31" s="43"/>
      <c r="BMF31" s="43"/>
      <c r="BMJ31" s="43"/>
      <c r="BMN31" s="43"/>
      <c r="BMR31" s="43"/>
      <c r="BMV31" s="43"/>
      <c r="BMZ31" s="43"/>
      <c r="BND31" s="43"/>
      <c r="BNH31" s="43"/>
      <c r="BNL31" s="43"/>
      <c r="BNP31" s="43"/>
      <c r="BNT31" s="43"/>
      <c r="BNX31" s="43"/>
      <c r="BOB31" s="43"/>
      <c r="BOF31" s="43"/>
      <c r="BOJ31" s="43"/>
      <c r="BON31" s="43"/>
      <c r="BOR31" s="43"/>
      <c r="BOV31" s="43"/>
      <c r="BOZ31" s="43"/>
      <c r="BPD31" s="43"/>
      <c r="BPH31" s="43"/>
      <c r="BPL31" s="43"/>
      <c r="BPP31" s="43"/>
      <c r="BPT31" s="43"/>
      <c r="BPX31" s="43"/>
      <c r="BQB31" s="43"/>
      <c r="BQF31" s="43"/>
      <c r="BQJ31" s="43"/>
      <c r="BQN31" s="43"/>
      <c r="BQR31" s="43"/>
      <c r="BQV31" s="43"/>
      <c r="BQZ31" s="43"/>
      <c r="BRD31" s="43"/>
      <c r="BRH31" s="43"/>
      <c r="BRL31" s="43"/>
      <c r="BRP31" s="43"/>
      <c r="BRT31" s="43"/>
      <c r="BRX31" s="43"/>
      <c r="BSB31" s="43"/>
      <c r="BSF31" s="43"/>
      <c r="BSJ31" s="43"/>
      <c r="BSN31" s="43"/>
      <c r="BSR31" s="43"/>
      <c r="BSV31" s="43"/>
      <c r="BSZ31" s="43"/>
      <c r="BTD31" s="43"/>
      <c r="BTH31" s="43"/>
      <c r="BTL31" s="43"/>
      <c r="BTP31" s="43"/>
      <c r="BTT31" s="43"/>
      <c r="BTX31" s="43"/>
      <c r="BUB31" s="43"/>
      <c r="BUF31" s="43"/>
      <c r="BUJ31" s="43"/>
      <c r="BUN31" s="43"/>
      <c r="BUR31" s="43"/>
      <c r="BUV31" s="43"/>
      <c r="BUZ31" s="43"/>
      <c r="BVD31" s="43"/>
      <c r="BVH31" s="43"/>
      <c r="BVL31" s="43"/>
      <c r="BVP31" s="43"/>
      <c r="BVT31" s="43"/>
      <c r="BVX31" s="43"/>
      <c r="BWB31" s="43"/>
      <c r="BWF31" s="43"/>
      <c r="BWJ31" s="43"/>
      <c r="BWN31" s="43"/>
      <c r="BWR31" s="43"/>
      <c r="BWV31" s="43"/>
      <c r="BWZ31" s="43"/>
      <c r="BXD31" s="43"/>
      <c r="BXH31" s="43"/>
      <c r="BXL31" s="43"/>
      <c r="BXP31" s="43"/>
      <c r="BXT31" s="43"/>
      <c r="BXX31" s="43"/>
      <c r="BYB31" s="43"/>
      <c r="BYF31" s="43"/>
      <c r="BYJ31" s="43"/>
      <c r="BYN31" s="43"/>
      <c r="BYR31" s="43"/>
      <c r="BYV31" s="43"/>
      <c r="BYZ31" s="43"/>
      <c r="BZD31" s="43"/>
      <c r="BZH31" s="43"/>
      <c r="BZL31" s="43"/>
      <c r="BZP31" s="43"/>
      <c r="BZT31" s="43"/>
      <c r="BZX31" s="43"/>
      <c r="CAB31" s="43"/>
      <c r="CAF31" s="43"/>
      <c r="CAJ31" s="43"/>
      <c r="CAN31" s="43"/>
      <c r="CAR31" s="43"/>
      <c r="CAV31" s="43"/>
      <c r="CAZ31" s="43"/>
      <c r="CBD31" s="43"/>
      <c r="CBH31" s="43"/>
      <c r="CBL31" s="43"/>
      <c r="CBP31" s="43"/>
      <c r="CBT31" s="43"/>
      <c r="CBX31" s="43"/>
      <c r="CCB31" s="43"/>
      <c r="CCF31" s="43"/>
      <c r="CCJ31" s="43"/>
      <c r="CCN31" s="43"/>
      <c r="CCR31" s="43"/>
      <c r="CCV31" s="43"/>
      <c r="CCZ31" s="43"/>
      <c r="CDD31" s="43"/>
      <c r="CDH31" s="43"/>
      <c r="CDL31" s="43"/>
      <c r="CDP31" s="43"/>
      <c r="CDT31" s="43"/>
      <c r="CDX31" s="43"/>
      <c r="CEB31" s="43"/>
      <c r="CEF31" s="43"/>
      <c r="CEJ31" s="43"/>
      <c r="CEN31" s="43"/>
      <c r="CER31" s="43"/>
      <c r="CEV31" s="43"/>
      <c r="CEZ31" s="43"/>
      <c r="CFD31" s="43"/>
      <c r="CFH31" s="43"/>
      <c r="CFL31" s="43"/>
      <c r="CFP31" s="43"/>
      <c r="CFT31" s="43"/>
      <c r="CFX31" s="43"/>
      <c r="CGB31" s="43"/>
      <c r="CGF31" s="43"/>
      <c r="CGJ31" s="43"/>
      <c r="CGN31" s="43"/>
      <c r="CGR31" s="43"/>
      <c r="CGV31" s="43"/>
      <c r="CGZ31" s="43"/>
      <c r="CHD31" s="43"/>
      <c r="CHH31" s="43"/>
      <c r="CHL31" s="43"/>
      <c r="CHP31" s="43"/>
      <c r="CHT31" s="43"/>
      <c r="CHX31" s="43"/>
      <c r="CIB31" s="43"/>
      <c r="CIF31" s="43"/>
      <c r="CIJ31" s="43"/>
      <c r="CIN31" s="43"/>
      <c r="CIR31" s="43"/>
      <c r="CIV31" s="43"/>
      <c r="CIZ31" s="43"/>
      <c r="CJD31" s="43"/>
      <c r="CJH31" s="43"/>
      <c r="CJL31" s="43"/>
      <c r="CJP31" s="43"/>
      <c r="CJT31" s="43"/>
      <c r="CJX31" s="43"/>
      <c r="CKB31" s="43"/>
      <c r="CKF31" s="43"/>
      <c r="CKJ31" s="43"/>
      <c r="CKN31" s="43"/>
      <c r="CKR31" s="43"/>
      <c r="CKV31" s="43"/>
      <c r="CKZ31" s="43"/>
      <c r="CLD31" s="43"/>
      <c r="CLH31" s="43"/>
      <c r="CLL31" s="43"/>
      <c r="CLP31" s="43"/>
      <c r="CLT31" s="43"/>
      <c r="CLX31" s="43"/>
      <c r="CMB31" s="43"/>
      <c r="CMF31" s="43"/>
      <c r="CMJ31" s="43"/>
      <c r="CMN31" s="43"/>
      <c r="CMR31" s="43"/>
      <c r="CMV31" s="43"/>
      <c r="CMZ31" s="43"/>
      <c r="CND31" s="43"/>
      <c r="CNH31" s="43"/>
      <c r="CNL31" s="43"/>
      <c r="CNP31" s="43"/>
      <c r="CNT31" s="43"/>
      <c r="CNX31" s="43"/>
      <c r="COB31" s="43"/>
      <c r="COF31" s="43"/>
      <c r="COJ31" s="43"/>
      <c r="CON31" s="43"/>
      <c r="COR31" s="43"/>
      <c r="COV31" s="43"/>
      <c r="COZ31" s="43"/>
      <c r="CPD31" s="43"/>
      <c r="CPH31" s="43"/>
      <c r="CPL31" s="43"/>
      <c r="CPP31" s="43"/>
      <c r="CPT31" s="43"/>
      <c r="CPX31" s="43"/>
      <c r="CQB31" s="43"/>
      <c r="CQF31" s="43"/>
      <c r="CQJ31" s="43"/>
      <c r="CQN31" s="43"/>
      <c r="CQR31" s="43"/>
      <c r="CQV31" s="43"/>
      <c r="CQZ31" s="43"/>
      <c r="CRD31" s="43"/>
      <c r="CRH31" s="43"/>
      <c r="CRL31" s="43"/>
      <c r="CRP31" s="43"/>
      <c r="CRT31" s="43"/>
      <c r="CRX31" s="43"/>
      <c r="CSB31" s="43"/>
      <c r="CSF31" s="43"/>
      <c r="CSJ31" s="43"/>
      <c r="CSN31" s="43"/>
      <c r="CSR31" s="43"/>
      <c r="CSV31" s="43"/>
      <c r="CSZ31" s="43"/>
      <c r="CTD31" s="43"/>
      <c r="CTH31" s="43"/>
      <c r="CTL31" s="43"/>
      <c r="CTP31" s="43"/>
      <c r="CTT31" s="43"/>
      <c r="CTX31" s="43"/>
      <c r="CUB31" s="43"/>
      <c r="CUF31" s="43"/>
      <c r="CUJ31" s="43"/>
      <c r="CUN31" s="43"/>
      <c r="CUR31" s="43"/>
      <c r="CUV31" s="43"/>
      <c r="CUZ31" s="43"/>
      <c r="CVD31" s="43"/>
      <c r="CVH31" s="43"/>
      <c r="CVL31" s="43"/>
      <c r="CVP31" s="43"/>
      <c r="CVT31" s="43"/>
      <c r="CVX31" s="43"/>
      <c r="CWB31" s="43"/>
      <c r="CWF31" s="43"/>
      <c r="CWJ31" s="43"/>
      <c r="CWN31" s="43"/>
      <c r="CWR31" s="43"/>
      <c r="CWV31" s="43"/>
      <c r="CWZ31" s="43"/>
      <c r="CXD31" s="43"/>
      <c r="CXH31" s="43"/>
      <c r="CXL31" s="43"/>
      <c r="CXP31" s="43"/>
      <c r="CXT31" s="43"/>
      <c r="CXX31" s="43"/>
      <c r="CYB31" s="43"/>
      <c r="CYF31" s="43"/>
      <c r="CYJ31" s="43"/>
      <c r="CYN31" s="43"/>
      <c r="CYR31" s="43"/>
      <c r="CYV31" s="43"/>
      <c r="CYZ31" s="43"/>
      <c r="CZD31" s="43"/>
      <c r="CZH31" s="43"/>
      <c r="CZL31" s="43"/>
      <c r="CZP31" s="43"/>
      <c r="CZT31" s="43"/>
      <c r="CZX31" s="43"/>
      <c r="DAB31" s="43"/>
      <c r="DAF31" s="43"/>
      <c r="DAJ31" s="43"/>
      <c r="DAN31" s="43"/>
      <c r="DAR31" s="43"/>
      <c r="DAV31" s="43"/>
      <c r="DAZ31" s="43"/>
      <c r="DBD31" s="43"/>
      <c r="DBH31" s="43"/>
      <c r="DBL31" s="43"/>
      <c r="DBP31" s="43"/>
      <c r="DBT31" s="43"/>
      <c r="DBX31" s="43"/>
      <c r="DCB31" s="43"/>
      <c r="DCF31" s="43"/>
      <c r="DCJ31" s="43"/>
      <c r="DCN31" s="43"/>
      <c r="DCR31" s="43"/>
      <c r="DCV31" s="43"/>
      <c r="DCZ31" s="43"/>
      <c r="DDD31" s="43"/>
      <c r="DDH31" s="43"/>
      <c r="DDL31" s="43"/>
      <c r="DDP31" s="43"/>
      <c r="DDT31" s="43"/>
      <c r="DDX31" s="43"/>
      <c r="DEB31" s="43"/>
      <c r="DEF31" s="43"/>
      <c r="DEJ31" s="43"/>
      <c r="DEN31" s="43"/>
      <c r="DER31" s="43"/>
      <c r="DEV31" s="43"/>
      <c r="DEZ31" s="43"/>
      <c r="DFD31" s="43"/>
      <c r="DFH31" s="43"/>
      <c r="DFL31" s="43"/>
      <c r="DFP31" s="43"/>
      <c r="DFT31" s="43"/>
      <c r="DFX31" s="43"/>
      <c r="DGB31" s="43"/>
      <c r="DGF31" s="43"/>
      <c r="DGJ31" s="43"/>
      <c r="DGN31" s="43"/>
      <c r="DGR31" s="43"/>
      <c r="DGV31" s="43"/>
      <c r="DGZ31" s="43"/>
      <c r="DHD31" s="43"/>
      <c r="DHH31" s="43"/>
      <c r="DHL31" s="43"/>
      <c r="DHP31" s="43"/>
      <c r="DHT31" s="43"/>
      <c r="DHX31" s="43"/>
      <c r="DIB31" s="43"/>
      <c r="DIF31" s="43"/>
      <c r="DIJ31" s="43"/>
      <c r="DIN31" s="43"/>
      <c r="DIR31" s="43"/>
      <c r="DIV31" s="43"/>
      <c r="DIZ31" s="43"/>
      <c r="DJD31" s="43"/>
      <c r="DJH31" s="43"/>
      <c r="DJL31" s="43"/>
      <c r="DJP31" s="43"/>
      <c r="DJT31" s="43"/>
      <c r="DJX31" s="43"/>
      <c r="DKB31" s="43"/>
      <c r="DKF31" s="43"/>
      <c r="DKJ31" s="43"/>
      <c r="DKN31" s="43"/>
      <c r="DKR31" s="43"/>
      <c r="DKV31" s="43"/>
      <c r="DKZ31" s="43"/>
      <c r="DLD31" s="43"/>
      <c r="DLH31" s="43"/>
      <c r="DLL31" s="43"/>
      <c r="DLP31" s="43"/>
      <c r="DLT31" s="43"/>
      <c r="DLX31" s="43"/>
      <c r="DMB31" s="43"/>
      <c r="DMF31" s="43"/>
      <c r="DMJ31" s="43"/>
      <c r="DMN31" s="43"/>
      <c r="DMR31" s="43"/>
      <c r="DMV31" s="43"/>
      <c r="DMZ31" s="43"/>
      <c r="DND31" s="43"/>
      <c r="DNH31" s="43"/>
      <c r="DNL31" s="43"/>
      <c r="DNP31" s="43"/>
      <c r="DNT31" s="43"/>
      <c r="DNX31" s="43"/>
      <c r="DOB31" s="43"/>
      <c r="DOF31" s="43"/>
      <c r="DOJ31" s="43"/>
      <c r="DON31" s="43"/>
      <c r="DOR31" s="43"/>
      <c r="DOV31" s="43"/>
      <c r="DOZ31" s="43"/>
      <c r="DPD31" s="43"/>
      <c r="DPH31" s="43"/>
      <c r="DPL31" s="43"/>
      <c r="DPP31" s="43"/>
      <c r="DPT31" s="43"/>
      <c r="DPX31" s="43"/>
      <c r="DQB31" s="43"/>
      <c r="DQF31" s="43"/>
      <c r="DQJ31" s="43"/>
      <c r="DQN31" s="43"/>
      <c r="DQR31" s="43"/>
      <c r="DQV31" s="43"/>
      <c r="DQZ31" s="43"/>
      <c r="DRD31" s="43"/>
      <c r="DRH31" s="43"/>
      <c r="DRL31" s="43"/>
      <c r="DRP31" s="43"/>
      <c r="DRT31" s="43"/>
      <c r="DRX31" s="43"/>
      <c r="DSB31" s="43"/>
      <c r="DSF31" s="43"/>
      <c r="DSJ31" s="43"/>
      <c r="DSN31" s="43"/>
      <c r="DSR31" s="43"/>
      <c r="DSV31" s="43"/>
      <c r="DSZ31" s="43"/>
      <c r="DTD31" s="43"/>
      <c r="DTH31" s="43"/>
      <c r="DTL31" s="43"/>
      <c r="DTP31" s="43"/>
      <c r="DTT31" s="43"/>
      <c r="DTX31" s="43"/>
      <c r="DUB31" s="43"/>
      <c r="DUF31" s="43"/>
      <c r="DUJ31" s="43"/>
      <c r="DUN31" s="43"/>
      <c r="DUR31" s="43"/>
      <c r="DUV31" s="43"/>
      <c r="DUZ31" s="43"/>
      <c r="DVD31" s="43"/>
      <c r="DVH31" s="43"/>
      <c r="DVL31" s="43"/>
      <c r="DVP31" s="43"/>
      <c r="DVT31" s="43"/>
      <c r="DVX31" s="43"/>
      <c r="DWB31" s="43"/>
      <c r="DWF31" s="43"/>
      <c r="DWJ31" s="43"/>
      <c r="DWN31" s="43"/>
      <c r="DWR31" s="43"/>
      <c r="DWV31" s="43"/>
      <c r="DWZ31" s="43"/>
      <c r="DXD31" s="43"/>
      <c r="DXH31" s="43"/>
      <c r="DXL31" s="43"/>
      <c r="DXP31" s="43"/>
      <c r="DXT31" s="43"/>
      <c r="DXX31" s="43"/>
      <c r="DYB31" s="43"/>
      <c r="DYF31" s="43"/>
      <c r="DYJ31" s="43"/>
      <c r="DYN31" s="43"/>
      <c r="DYR31" s="43"/>
      <c r="DYV31" s="43"/>
      <c r="DYZ31" s="43"/>
      <c r="DZD31" s="43"/>
      <c r="DZH31" s="43"/>
      <c r="DZL31" s="43"/>
      <c r="DZP31" s="43"/>
      <c r="DZT31" s="43"/>
      <c r="DZX31" s="43"/>
      <c r="EAB31" s="43"/>
      <c r="EAF31" s="43"/>
      <c r="EAJ31" s="43"/>
      <c r="EAN31" s="43"/>
      <c r="EAR31" s="43"/>
      <c r="EAV31" s="43"/>
      <c r="EAZ31" s="43"/>
      <c r="EBD31" s="43"/>
      <c r="EBH31" s="43"/>
      <c r="EBL31" s="43"/>
      <c r="EBP31" s="43"/>
      <c r="EBT31" s="43"/>
      <c r="EBX31" s="43"/>
      <c r="ECB31" s="43"/>
      <c r="ECF31" s="43"/>
      <c r="ECJ31" s="43"/>
      <c r="ECN31" s="43"/>
      <c r="ECR31" s="43"/>
      <c r="ECV31" s="43"/>
      <c r="ECZ31" s="43"/>
      <c r="EDD31" s="43"/>
      <c r="EDH31" s="43"/>
      <c r="EDL31" s="43"/>
      <c r="EDP31" s="43"/>
      <c r="EDT31" s="43"/>
      <c r="EDX31" s="43"/>
      <c r="EEB31" s="43"/>
      <c r="EEF31" s="43"/>
      <c r="EEJ31" s="43"/>
      <c r="EEN31" s="43"/>
      <c r="EER31" s="43"/>
      <c r="EEV31" s="43"/>
      <c r="EEZ31" s="43"/>
      <c r="EFD31" s="43"/>
      <c r="EFH31" s="43"/>
      <c r="EFL31" s="43"/>
      <c r="EFP31" s="43"/>
      <c r="EFT31" s="43"/>
      <c r="EFX31" s="43"/>
      <c r="EGB31" s="43"/>
      <c r="EGF31" s="43"/>
      <c r="EGJ31" s="43"/>
      <c r="EGN31" s="43"/>
      <c r="EGR31" s="43"/>
      <c r="EGV31" s="43"/>
      <c r="EGZ31" s="43"/>
      <c r="EHD31" s="43"/>
      <c r="EHH31" s="43"/>
      <c r="EHL31" s="43"/>
      <c r="EHP31" s="43"/>
      <c r="EHT31" s="43"/>
      <c r="EHX31" s="43"/>
      <c r="EIB31" s="43"/>
      <c r="EIF31" s="43"/>
      <c r="EIJ31" s="43"/>
      <c r="EIN31" s="43"/>
      <c r="EIR31" s="43"/>
      <c r="EIV31" s="43"/>
      <c r="EIZ31" s="43"/>
      <c r="EJD31" s="43"/>
      <c r="EJH31" s="43"/>
      <c r="EJL31" s="43"/>
      <c r="EJP31" s="43"/>
      <c r="EJT31" s="43"/>
      <c r="EJX31" s="43"/>
      <c r="EKB31" s="43"/>
      <c r="EKF31" s="43"/>
      <c r="EKJ31" s="43"/>
      <c r="EKN31" s="43"/>
      <c r="EKR31" s="43"/>
      <c r="EKV31" s="43"/>
      <c r="EKZ31" s="43"/>
      <c r="ELD31" s="43"/>
      <c r="ELH31" s="43"/>
      <c r="ELL31" s="43"/>
      <c r="ELP31" s="43"/>
      <c r="ELT31" s="43"/>
      <c r="ELX31" s="43"/>
      <c r="EMB31" s="43"/>
      <c r="EMF31" s="43"/>
      <c r="EMJ31" s="43"/>
      <c r="EMN31" s="43"/>
      <c r="EMR31" s="43"/>
      <c r="EMV31" s="43"/>
      <c r="EMZ31" s="43"/>
      <c r="END31" s="43"/>
      <c r="ENH31" s="43"/>
      <c r="ENL31" s="43"/>
      <c r="ENP31" s="43"/>
      <c r="ENT31" s="43"/>
      <c r="ENX31" s="43"/>
      <c r="EOB31" s="43"/>
      <c r="EOF31" s="43"/>
      <c r="EOJ31" s="43"/>
      <c r="EON31" s="43"/>
      <c r="EOR31" s="43"/>
      <c r="EOV31" s="43"/>
      <c r="EOZ31" s="43"/>
      <c r="EPD31" s="43"/>
      <c r="EPH31" s="43"/>
      <c r="EPL31" s="43"/>
      <c r="EPP31" s="43"/>
      <c r="EPT31" s="43"/>
      <c r="EPX31" s="43"/>
      <c r="EQB31" s="43"/>
      <c r="EQF31" s="43"/>
      <c r="EQJ31" s="43"/>
      <c r="EQN31" s="43"/>
      <c r="EQR31" s="43"/>
      <c r="EQV31" s="43"/>
      <c r="EQZ31" s="43"/>
      <c r="ERD31" s="43"/>
      <c r="ERH31" s="43"/>
      <c r="ERL31" s="43"/>
      <c r="ERP31" s="43"/>
      <c r="ERT31" s="43"/>
      <c r="ERX31" s="43"/>
      <c r="ESB31" s="43"/>
      <c r="ESF31" s="43"/>
      <c r="ESJ31" s="43"/>
      <c r="ESN31" s="43"/>
      <c r="ESR31" s="43"/>
      <c r="ESV31" s="43"/>
      <c r="ESZ31" s="43"/>
      <c r="ETD31" s="43"/>
      <c r="ETH31" s="43"/>
      <c r="ETL31" s="43"/>
      <c r="ETP31" s="43"/>
      <c r="ETT31" s="43"/>
      <c r="ETX31" s="43"/>
      <c r="EUB31" s="43"/>
      <c r="EUF31" s="43"/>
      <c r="EUJ31" s="43"/>
      <c r="EUN31" s="43"/>
      <c r="EUR31" s="43"/>
      <c r="EUV31" s="43"/>
      <c r="EUZ31" s="43"/>
      <c r="EVD31" s="43"/>
      <c r="EVH31" s="43"/>
      <c r="EVL31" s="43"/>
      <c r="EVP31" s="43"/>
      <c r="EVT31" s="43"/>
      <c r="EVX31" s="43"/>
      <c r="EWB31" s="43"/>
      <c r="EWF31" s="43"/>
      <c r="EWJ31" s="43"/>
      <c r="EWN31" s="43"/>
      <c r="EWR31" s="43"/>
      <c r="EWV31" s="43"/>
      <c r="EWZ31" s="43"/>
      <c r="EXD31" s="43"/>
      <c r="EXH31" s="43"/>
      <c r="EXL31" s="43"/>
      <c r="EXP31" s="43"/>
      <c r="EXT31" s="43"/>
      <c r="EXX31" s="43"/>
      <c r="EYB31" s="43"/>
      <c r="EYF31" s="43"/>
      <c r="EYJ31" s="43"/>
      <c r="EYN31" s="43"/>
      <c r="EYR31" s="43"/>
      <c r="EYV31" s="43"/>
      <c r="EYZ31" s="43"/>
      <c r="EZD31" s="43"/>
      <c r="EZH31" s="43"/>
      <c r="EZL31" s="43"/>
      <c r="EZP31" s="43"/>
      <c r="EZT31" s="43"/>
      <c r="EZX31" s="43"/>
      <c r="FAB31" s="43"/>
      <c r="FAF31" s="43"/>
      <c r="FAJ31" s="43"/>
      <c r="FAN31" s="43"/>
      <c r="FAR31" s="43"/>
      <c r="FAV31" s="43"/>
      <c r="FAZ31" s="43"/>
      <c r="FBD31" s="43"/>
      <c r="FBH31" s="43"/>
      <c r="FBL31" s="43"/>
      <c r="FBP31" s="43"/>
      <c r="FBT31" s="43"/>
      <c r="FBX31" s="43"/>
      <c r="FCB31" s="43"/>
      <c r="FCF31" s="43"/>
      <c r="FCJ31" s="43"/>
      <c r="FCN31" s="43"/>
      <c r="FCR31" s="43"/>
      <c r="FCV31" s="43"/>
      <c r="FCZ31" s="43"/>
      <c r="FDD31" s="43"/>
      <c r="FDH31" s="43"/>
      <c r="FDL31" s="43"/>
      <c r="FDP31" s="43"/>
      <c r="FDT31" s="43"/>
      <c r="FDX31" s="43"/>
      <c r="FEB31" s="43"/>
      <c r="FEF31" s="43"/>
      <c r="FEJ31" s="43"/>
      <c r="FEN31" s="43"/>
      <c r="FER31" s="43"/>
      <c r="FEV31" s="43"/>
      <c r="FEZ31" s="43"/>
      <c r="FFD31" s="43"/>
      <c r="FFH31" s="43"/>
      <c r="FFL31" s="43"/>
      <c r="FFP31" s="43"/>
      <c r="FFT31" s="43"/>
      <c r="FFX31" s="43"/>
      <c r="FGB31" s="43"/>
      <c r="FGF31" s="43"/>
      <c r="FGJ31" s="43"/>
      <c r="FGN31" s="43"/>
      <c r="FGR31" s="43"/>
      <c r="FGV31" s="43"/>
      <c r="FGZ31" s="43"/>
      <c r="FHD31" s="43"/>
      <c r="FHH31" s="43"/>
      <c r="FHL31" s="43"/>
      <c r="FHP31" s="43"/>
      <c r="FHT31" s="43"/>
      <c r="FHX31" s="43"/>
      <c r="FIB31" s="43"/>
      <c r="FIF31" s="43"/>
      <c r="FIJ31" s="43"/>
      <c r="FIN31" s="43"/>
      <c r="FIR31" s="43"/>
      <c r="FIV31" s="43"/>
      <c r="FIZ31" s="43"/>
      <c r="FJD31" s="43"/>
      <c r="FJH31" s="43"/>
      <c r="FJL31" s="43"/>
      <c r="FJP31" s="43"/>
      <c r="FJT31" s="43"/>
      <c r="FJX31" s="43"/>
      <c r="FKB31" s="43"/>
      <c r="FKF31" s="43"/>
      <c r="FKJ31" s="43"/>
      <c r="FKN31" s="43"/>
      <c r="FKR31" s="43"/>
      <c r="FKV31" s="43"/>
      <c r="FKZ31" s="43"/>
      <c r="FLD31" s="43"/>
      <c r="FLH31" s="43"/>
      <c r="FLL31" s="43"/>
      <c r="FLP31" s="43"/>
      <c r="FLT31" s="43"/>
      <c r="FLX31" s="43"/>
      <c r="FMB31" s="43"/>
      <c r="FMF31" s="43"/>
      <c r="FMJ31" s="43"/>
      <c r="FMN31" s="43"/>
      <c r="FMR31" s="43"/>
      <c r="FMV31" s="43"/>
      <c r="FMZ31" s="43"/>
      <c r="FND31" s="43"/>
      <c r="FNH31" s="43"/>
      <c r="FNL31" s="43"/>
      <c r="FNP31" s="43"/>
      <c r="FNT31" s="43"/>
      <c r="FNX31" s="43"/>
      <c r="FOB31" s="43"/>
      <c r="FOF31" s="43"/>
      <c r="FOJ31" s="43"/>
      <c r="FON31" s="43"/>
      <c r="FOR31" s="43"/>
      <c r="FOV31" s="43"/>
      <c r="FOZ31" s="43"/>
      <c r="FPD31" s="43"/>
      <c r="FPH31" s="43"/>
      <c r="FPL31" s="43"/>
      <c r="FPP31" s="43"/>
      <c r="FPT31" s="43"/>
      <c r="FPX31" s="43"/>
      <c r="FQB31" s="43"/>
      <c r="FQF31" s="43"/>
      <c r="FQJ31" s="43"/>
      <c r="FQN31" s="43"/>
      <c r="FQR31" s="43"/>
      <c r="FQV31" s="43"/>
      <c r="FQZ31" s="43"/>
      <c r="FRD31" s="43"/>
      <c r="FRH31" s="43"/>
      <c r="FRL31" s="43"/>
      <c r="FRP31" s="43"/>
      <c r="FRT31" s="43"/>
      <c r="FRX31" s="43"/>
      <c r="FSB31" s="43"/>
      <c r="FSF31" s="43"/>
      <c r="FSJ31" s="43"/>
      <c r="FSN31" s="43"/>
      <c r="FSR31" s="43"/>
      <c r="FSV31" s="43"/>
      <c r="FSZ31" s="43"/>
      <c r="FTD31" s="43"/>
      <c r="FTH31" s="43"/>
      <c r="FTL31" s="43"/>
      <c r="FTP31" s="43"/>
      <c r="FTT31" s="43"/>
      <c r="FTX31" s="43"/>
      <c r="FUB31" s="43"/>
      <c r="FUF31" s="43"/>
      <c r="FUJ31" s="43"/>
      <c r="FUN31" s="43"/>
      <c r="FUR31" s="43"/>
      <c r="FUV31" s="43"/>
      <c r="FUZ31" s="43"/>
      <c r="FVD31" s="43"/>
      <c r="FVH31" s="43"/>
      <c r="FVL31" s="43"/>
      <c r="FVP31" s="43"/>
      <c r="FVT31" s="43"/>
      <c r="FVX31" s="43"/>
      <c r="FWB31" s="43"/>
      <c r="FWF31" s="43"/>
      <c r="FWJ31" s="43"/>
      <c r="FWN31" s="43"/>
      <c r="FWR31" s="43"/>
      <c r="FWV31" s="43"/>
      <c r="FWZ31" s="43"/>
      <c r="FXD31" s="43"/>
      <c r="FXH31" s="43"/>
      <c r="FXL31" s="43"/>
      <c r="FXP31" s="43"/>
      <c r="FXT31" s="43"/>
      <c r="FXX31" s="43"/>
      <c r="FYB31" s="43"/>
      <c r="FYF31" s="43"/>
      <c r="FYJ31" s="43"/>
      <c r="FYN31" s="43"/>
      <c r="FYR31" s="43"/>
      <c r="FYV31" s="43"/>
      <c r="FYZ31" s="43"/>
      <c r="FZD31" s="43"/>
      <c r="FZH31" s="43"/>
      <c r="FZL31" s="43"/>
      <c r="FZP31" s="43"/>
      <c r="FZT31" s="43"/>
      <c r="FZX31" s="43"/>
      <c r="GAB31" s="43"/>
      <c r="GAF31" s="43"/>
      <c r="GAJ31" s="43"/>
      <c r="GAN31" s="43"/>
      <c r="GAR31" s="43"/>
      <c r="GAV31" s="43"/>
      <c r="GAZ31" s="43"/>
      <c r="GBD31" s="43"/>
      <c r="GBH31" s="43"/>
      <c r="GBL31" s="43"/>
      <c r="GBP31" s="43"/>
      <c r="GBT31" s="43"/>
      <c r="GBX31" s="43"/>
      <c r="GCB31" s="43"/>
      <c r="GCF31" s="43"/>
      <c r="GCJ31" s="43"/>
      <c r="GCN31" s="43"/>
      <c r="GCR31" s="43"/>
      <c r="GCV31" s="43"/>
      <c r="GCZ31" s="43"/>
      <c r="GDD31" s="43"/>
      <c r="GDH31" s="43"/>
      <c r="GDL31" s="43"/>
      <c r="GDP31" s="43"/>
      <c r="GDT31" s="43"/>
      <c r="GDX31" s="43"/>
      <c r="GEB31" s="43"/>
      <c r="GEF31" s="43"/>
      <c r="GEJ31" s="43"/>
      <c r="GEN31" s="43"/>
      <c r="GER31" s="43"/>
      <c r="GEV31" s="43"/>
      <c r="GEZ31" s="43"/>
      <c r="GFD31" s="43"/>
      <c r="GFH31" s="43"/>
      <c r="GFL31" s="43"/>
      <c r="GFP31" s="43"/>
      <c r="GFT31" s="43"/>
      <c r="GFX31" s="43"/>
      <c r="GGB31" s="43"/>
      <c r="GGF31" s="43"/>
      <c r="GGJ31" s="43"/>
      <c r="GGN31" s="43"/>
      <c r="GGR31" s="43"/>
      <c r="GGV31" s="43"/>
      <c r="GGZ31" s="43"/>
      <c r="GHD31" s="43"/>
      <c r="GHH31" s="43"/>
      <c r="GHL31" s="43"/>
      <c r="GHP31" s="43"/>
      <c r="GHT31" s="43"/>
      <c r="GHX31" s="43"/>
      <c r="GIB31" s="43"/>
      <c r="GIF31" s="43"/>
      <c r="GIJ31" s="43"/>
      <c r="GIN31" s="43"/>
      <c r="GIR31" s="43"/>
      <c r="GIV31" s="43"/>
      <c r="GIZ31" s="43"/>
      <c r="GJD31" s="43"/>
      <c r="GJH31" s="43"/>
      <c r="GJL31" s="43"/>
      <c r="GJP31" s="43"/>
      <c r="GJT31" s="43"/>
      <c r="GJX31" s="43"/>
      <c r="GKB31" s="43"/>
      <c r="GKF31" s="43"/>
      <c r="GKJ31" s="43"/>
      <c r="GKN31" s="43"/>
      <c r="GKR31" s="43"/>
      <c r="GKV31" s="43"/>
      <c r="GKZ31" s="43"/>
      <c r="GLD31" s="43"/>
      <c r="GLH31" s="43"/>
      <c r="GLL31" s="43"/>
      <c r="GLP31" s="43"/>
      <c r="GLT31" s="43"/>
      <c r="GLX31" s="43"/>
      <c r="GMB31" s="43"/>
      <c r="GMF31" s="43"/>
      <c r="GMJ31" s="43"/>
      <c r="GMN31" s="43"/>
      <c r="GMR31" s="43"/>
      <c r="GMV31" s="43"/>
      <c r="GMZ31" s="43"/>
      <c r="GND31" s="43"/>
      <c r="GNH31" s="43"/>
      <c r="GNL31" s="43"/>
      <c r="GNP31" s="43"/>
      <c r="GNT31" s="43"/>
      <c r="GNX31" s="43"/>
      <c r="GOB31" s="43"/>
      <c r="GOF31" s="43"/>
      <c r="GOJ31" s="43"/>
      <c r="GON31" s="43"/>
      <c r="GOR31" s="43"/>
      <c r="GOV31" s="43"/>
      <c r="GOZ31" s="43"/>
      <c r="GPD31" s="43"/>
      <c r="GPH31" s="43"/>
      <c r="GPL31" s="43"/>
      <c r="GPP31" s="43"/>
      <c r="GPT31" s="43"/>
      <c r="GPX31" s="43"/>
      <c r="GQB31" s="43"/>
      <c r="GQF31" s="43"/>
      <c r="GQJ31" s="43"/>
      <c r="GQN31" s="43"/>
      <c r="GQR31" s="43"/>
      <c r="GQV31" s="43"/>
      <c r="GQZ31" s="43"/>
      <c r="GRD31" s="43"/>
      <c r="GRH31" s="43"/>
      <c r="GRL31" s="43"/>
      <c r="GRP31" s="43"/>
      <c r="GRT31" s="43"/>
      <c r="GRX31" s="43"/>
      <c r="GSB31" s="43"/>
      <c r="GSF31" s="43"/>
      <c r="GSJ31" s="43"/>
      <c r="GSN31" s="43"/>
      <c r="GSR31" s="43"/>
      <c r="GSV31" s="43"/>
      <c r="GSZ31" s="43"/>
      <c r="GTD31" s="43"/>
      <c r="GTH31" s="43"/>
      <c r="GTL31" s="43"/>
      <c r="GTP31" s="43"/>
      <c r="GTT31" s="43"/>
      <c r="GTX31" s="43"/>
      <c r="GUB31" s="43"/>
      <c r="GUF31" s="43"/>
      <c r="GUJ31" s="43"/>
      <c r="GUN31" s="43"/>
      <c r="GUR31" s="43"/>
      <c r="GUV31" s="43"/>
      <c r="GUZ31" s="43"/>
      <c r="GVD31" s="43"/>
      <c r="GVH31" s="43"/>
      <c r="GVL31" s="43"/>
      <c r="GVP31" s="43"/>
      <c r="GVT31" s="43"/>
      <c r="GVX31" s="43"/>
      <c r="GWB31" s="43"/>
      <c r="GWF31" s="43"/>
      <c r="GWJ31" s="43"/>
      <c r="GWN31" s="43"/>
      <c r="GWR31" s="43"/>
      <c r="GWV31" s="43"/>
      <c r="GWZ31" s="43"/>
      <c r="GXD31" s="43"/>
      <c r="GXH31" s="43"/>
      <c r="GXL31" s="43"/>
      <c r="GXP31" s="43"/>
      <c r="GXT31" s="43"/>
      <c r="GXX31" s="43"/>
      <c r="GYB31" s="43"/>
      <c r="GYF31" s="43"/>
      <c r="GYJ31" s="43"/>
      <c r="GYN31" s="43"/>
      <c r="GYR31" s="43"/>
      <c r="GYV31" s="43"/>
      <c r="GYZ31" s="43"/>
      <c r="GZD31" s="43"/>
      <c r="GZH31" s="43"/>
      <c r="GZL31" s="43"/>
      <c r="GZP31" s="43"/>
      <c r="GZT31" s="43"/>
      <c r="GZX31" s="43"/>
      <c r="HAB31" s="43"/>
      <c r="HAF31" s="43"/>
      <c r="HAJ31" s="43"/>
      <c r="HAN31" s="43"/>
      <c r="HAR31" s="43"/>
      <c r="HAV31" s="43"/>
      <c r="HAZ31" s="43"/>
      <c r="HBD31" s="43"/>
      <c r="HBH31" s="43"/>
      <c r="HBL31" s="43"/>
      <c r="HBP31" s="43"/>
      <c r="HBT31" s="43"/>
      <c r="HBX31" s="43"/>
      <c r="HCB31" s="43"/>
      <c r="HCF31" s="43"/>
      <c r="HCJ31" s="43"/>
      <c r="HCN31" s="43"/>
      <c r="HCR31" s="43"/>
      <c r="HCV31" s="43"/>
      <c r="HCZ31" s="43"/>
      <c r="HDD31" s="43"/>
      <c r="HDH31" s="43"/>
      <c r="HDL31" s="43"/>
      <c r="HDP31" s="43"/>
      <c r="HDT31" s="43"/>
      <c r="HDX31" s="43"/>
      <c r="HEB31" s="43"/>
      <c r="HEF31" s="43"/>
      <c r="HEJ31" s="43"/>
      <c r="HEN31" s="43"/>
      <c r="HER31" s="43"/>
      <c r="HEV31" s="43"/>
      <c r="HEZ31" s="43"/>
      <c r="HFD31" s="43"/>
      <c r="HFH31" s="43"/>
      <c r="HFL31" s="43"/>
      <c r="HFP31" s="43"/>
      <c r="HFT31" s="43"/>
      <c r="HFX31" s="43"/>
      <c r="HGB31" s="43"/>
      <c r="HGF31" s="43"/>
      <c r="HGJ31" s="43"/>
      <c r="HGN31" s="43"/>
      <c r="HGR31" s="43"/>
      <c r="HGV31" s="43"/>
      <c r="HGZ31" s="43"/>
      <c r="HHD31" s="43"/>
      <c r="HHH31" s="43"/>
      <c r="HHL31" s="43"/>
      <c r="HHP31" s="43"/>
      <c r="HHT31" s="43"/>
      <c r="HHX31" s="43"/>
      <c r="HIB31" s="43"/>
      <c r="HIF31" s="43"/>
      <c r="HIJ31" s="43"/>
      <c r="HIN31" s="43"/>
      <c r="HIR31" s="43"/>
      <c r="HIV31" s="43"/>
      <c r="HIZ31" s="43"/>
      <c r="HJD31" s="43"/>
      <c r="HJH31" s="43"/>
      <c r="HJL31" s="43"/>
      <c r="HJP31" s="43"/>
      <c r="HJT31" s="43"/>
      <c r="HJX31" s="43"/>
      <c r="HKB31" s="43"/>
      <c r="HKF31" s="43"/>
      <c r="HKJ31" s="43"/>
      <c r="HKN31" s="43"/>
      <c r="HKR31" s="43"/>
      <c r="HKV31" s="43"/>
      <c r="HKZ31" s="43"/>
      <c r="HLD31" s="43"/>
      <c r="HLH31" s="43"/>
      <c r="HLL31" s="43"/>
      <c r="HLP31" s="43"/>
      <c r="HLT31" s="43"/>
      <c r="HLX31" s="43"/>
      <c r="HMB31" s="43"/>
      <c r="HMF31" s="43"/>
      <c r="HMJ31" s="43"/>
      <c r="HMN31" s="43"/>
      <c r="HMR31" s="43"/>
      <c r="HMV31" s="43"/>
      <c r="HMZ31" s="43"/>
      <c r="HND31" s="43"/>
      <c r="HNH31" s="43"/>
      <c r="HNL31" s="43"/>
      <c r="HNP31" s="43"/>
      <c r="HNT31" s="43"/>
      <c r="HNX31" s="43"/>
      <c r="HOB31" s="43"/>
      <c r="HOF31" s="43"/>
      <c r="HOJ31" s="43"/>
      <c r="HON31" s="43"/>
      <c r="HOR31" s="43"/>
      <c r="HOV31" s="43"/>
      <c r="HOZ31" s="43"/>
      <c r="HPD31" s="43"/>
      <c r="HPH31" s="43"/>
      <c r="HPL31" s="43"/>
      <c r="HPP31" s="43"/>
      <c r="HPT31" s="43"/>
      <c r="HPX31" s="43"/>
      <c r="HQB31" s="43"/>
      <c r="HQF31" s="43"/>
      <c r="HQJ31" s="43"/>
      <c r="HQN31" s="43"/>
      <c r="HQR31" s="43"/>
      <c r="HQV31" s="43"/>
      <c r="HQZ31" s="43"/>
      <c r="HRD31" s="43"/>
      <c r="HRH31" s="43"/>
      <c r="HRL31" s="43"/>
      <c r="HRP31" s="43"/>
      <c r="HRT31" s="43"/>
      <c r="HRX31" s="43"/>
      <c r="HSB31" s="43"/>
      <c r="HSF31" s="43"/>
      <c r="HSJ31" s="43"/>
      <c r="HSN31" s="43"/>
      <c r="HSR31" s="43"/>
      <c r="HSV31" s="43"/>
      <c r="HSZ31" s="43"/>
      <c r="HTD31" s="43"/>
      <c r="HTH31" s="43"/>
      <c r="HTL31" s="43"/>
      <c r="HTP31" s="43"/>
      <c r="HTT31" s="43"/>
      <c r="HTX31" s="43"/>
      <c r="HUB31" s="43"/>
      <c r="HUF31" s="43"/>
      <c r="HUJ31" s="43"/>
      <c r="HUN31" s="43"/>
      <c r="HUR31" s="43"/>
      <c r="HUV31" s="43"/>
      <c r="HUZ31" s="43"/>
      <c r="HVD31" s="43"/>
      <c r="HVH31" s="43"/>
      <c r="HVL31" s="43"/>
      <c r="HVP31" s="43"/>
      <c r="HVT31" s="43"/>
      <c r="HVX31" s="43"/>
      <c r="HWB31" s="43"/>
      <c r="HWF31" s="43"/>
      <c r="HWJ31" s="43"/>
      <c r="HWN31" s="43"/>
      <c r="HWR31" s="43"/>
      <c r="HWV31" s="43"/>
      <c r="HWZ31" s="43"/>
      <c r="HXD31" s="43"/>
      <c r="HXH31" s="43"/>
      <c r="HXL31" s="43"/>
      <c r="HXP31" s="43"/>
      <c r="HXT31" s="43"/>
      <c r="HXX31" s="43"/>
      <c r="HYB31" s="43"/>
      <c r="HYF31" s="43"/>
      <c r="HYJ31" s="43"/>
      <c r="HYN31" s="43"/>
      <c r="HYR31" s="43"/>
      <c r="HYV31" s="43"/>
      <c r="HYZ31" s="43"/>
      <c r="HZD31" s="43"/>
      <c r="HZH31" s="43"/>
      <c r="HZL31" s="43"/>
      <c r="HZP31" s="43"/>
      <c r="HZT31" s="43"/>
      <c r="HZX31" s="43"/>
      <c r="IAB31" s="43"/>
      <c r="IAF31" s="43"/>
      <c r="IAJ31" s="43"/>
      <c r="IAN31" s="43"/>
      <c r="IAR31" s="43"/>
      <c r="IAV31" s="43"/>
      <c r="IAZ31" s="43"/>
      <c r="IBD31" s="43"/>
      <c r="IBH31" s="43"/>
      <c r="IBL31" s="43"/>
      <c r="IBP31" s="43"/>
      <c r="IBT31" s="43"/>
      <c r="IBX31" s="43"/>
      <c r="ICB31" s="43"/>
      <c r="ICF31" s="43"/>
      <c r="ICJ31" s="43"/>
      <c r="ICN31" s="43"/>
      <c r="ICR31" s="43"/>
      <c r="ICV31" s="43"/>
      <c r="ICZ31" s="43"/>
      <c r="IDD31" s="43"/>
      <c r="IDH31" s="43"/>
      <c r="IDL31" s="43"/>
      <c r="IDP31" s="43"/>
      <c r="IDT31" s="43"/>
      <c r="IDX31" s="43"/>
      <c r="IEB31" s="43"/>
      <c r="IEF31" s="43"/>
      <c r="IEJ31" s="43"/>
      <c r="IEN31" s="43"/>
      <c r="IER31" s="43"/>
      <c r="IEV31" s="43"/>
      <c r="IEZ31" s="43"/>
      <c r="IFD31" s="43"/>
      <c r="IFH31" s="43"/>
      <c r="IFL31" s="43"/>
      <c r="IFP31" s="43"/>
      <c r="IFT31" s="43"/>
      <c r="IFX31" s="43"/>
      <c r="IGB31" s="43"/>
      <c r="IGF31" s="43"/>
      <c r="IGJ31" s="43"/>
      <c r="IGN31" s="43"/>
      <c r="IGR31" s="43"/>
      <c r="IGV31" s="43"/>
      <c r="IGZ31" s="43"/>
      <c r="IHD31" s="43"/>
      <c r="IHH31" s="43"/>
      <c r="IHL31" s="43"/>
      <c r="IHP31" s="43"/>
      <c r="IHT31" s="43"/>
      <c r="IHX31" s="43"/>
      <c r="IIB31" s="43"/>
      <c r="IIF31" s="43"/>
      <c r="IIJ31" s="43"/>
      <c r="IIN31" s="43"/>
      <c r="IIR31" s="43"/>
      <c r="IIV31" s="43"/>
      <c r="IIZ31" s="43"/>
      <c r="IJD31" s="43"/>
      <c r="IJH31" s="43"/>
      <c r="IJL31" s="43"/>
      <c r="IJP31" s="43"/>
      <c r="IJT31" s="43"/>
      <c r="IJX31" s="43"/>
      <c r="IKB31" s="43"/>
      <c r="IKF31" s="43"/>
      <c r="IKJ31" s="43"/>
      <c r="IKN31" s="43"/>
      <c r="IKR31" s="43"/>
      <c r="IKV31" s="43"/>
      <c r="IKZ31" s="43"/>
      <c r="ILD31" s="43"/>
      <c r="ILH31" s="43"/>
      <c r="ILL31" s="43"/>
      <c r="ILP31" s="43"/>
      <c r="ILT31" s="43"/>
      <c r="ILX31" s="43"/>
      <c r="IMB31" s="43"/>
      <c r="IMF31" s="43"/>
      <c r="IMJ31" s="43"/>
      <c r="IMN31" s="43"/>
      <c r="IMR31" s="43"/>
      <c r="IMV31" s="43"/>
      <c r="IMZ31" s="43"/>
      <c r="IND31" s="43"/>
      <c r="INH31" s="43"/>
      <c r="INL31" s="43"/>
      <c r="INP31" s="43"/>
      <c r="INT31" s="43"/>
      <c r="INX31" s="43"/>
      <c r="IOB31" s="43"/>
      <c r="IOF31" s="43"/>
      <c r="IOJ31" s="43"/>
      <c r="ION31" s="43"/>
      <c r="IOR31" s="43"/>
      <c r="IOV31" s="43"/>
      <c r="IOZ31" s="43"/>
      <c r="IPD31" s="43"/>
      <c r="IPH31" s="43"/>
      <c r="IPL31" s="43"/>
      <c r="IPP31" s="43"/>
      <c r="IPT31" s="43"/>
      <c r="IPX31" s="43"/>
      <c r="IQB31" s="43"/>
      <c r="IQF31" s="43"/>
      <c r="IQJ31" s="43"/>
      <c r="IQN31" s="43"/>
      <c r="IQR31" s="43"/>
      <c r="IQV31" s="43"/>
      <c r="IQZ31" s="43"/>
      <c r="IRD31" s="43"/>
      <c r="IRH31" s="43"/>
      <c r="IRL31" s="43"/>
      <c r="IRP31" s="43"/>
      <c r="IRT31" s="43"/>
      <c r="IRX31" s="43"/>
      <c r="ISB31" s="43"/>
      <c r="ISF31" s="43"/>
      <c r="ISJ31" s="43"/>
      <c r="ISN31" s="43"/>
      <c r="ISR31" s="43"/>
      <c r="ISV31" s="43"/>
      <c r="ISZ31" s="43"/>
      <c r="ITD31" s="43"/>
      <c r="ITH31" s="43"/>
      <c r="ITL31" s="43"/>
      <c r="ITP31" s="43"/>
      <c r="ITT31" s="43"/>
      <c r="ITX31" s="43"/>
      <c r="IUB31" s="43"/>
      <c r="IUF31" s="43"/>
      <c r="IUJ31" s="43"/>
      <c r="IUN31" s="43"/>
      <c r="IUR31" s="43"/>
      <c r="IUV31" s="43"/>
      <c r="IUZ31" s="43"/>
      <c r="IVD31" s="43"/>
      <c r="IVH31" s="43"/>
      <c r="IVL31" s="43"/>
      <c r="IVP31" s="43"/>
      <c r="IVT31" s="43"/>
      <c r="IVX31" s="43"/>
      <c r="IWB31" s="43"/>
      <c r="IWF31" s="43"/>
      <c r="IWJ31" s="43"/>
      <c r="IWN31" s="43"/>
      <c r="IWR31" s="43"/>
      <c r="IWV31" s="43"/>
      <c r="IWZ31" s="43"/>
      <c r="IXD31" s="43"/>
      <c r="IXH31" s="43"/>
      <c r="IXL31" s="43"/>
      <c r="IXP31" s="43"/>
      <c r="IXT31" s="43"/>
      <c r="IXX31" s="43"/>
      <c r="IYB31" s="43"/>
      <c r="IYF31" s="43"/>
      <c r="IYJ31" s="43"/>
      <c r="IYN31" s="43"/>
      <c r="IYR31" s="43"/>
      <c r="IYV31" s="43"/>
      <c r="IYZ31" s="43"/>
      <c r="IZD31" s="43"/>
      <c r="IZH31" s="43"/>
      <c r="IZL31" s="43"/>
      <c r="IZP31" s="43"/>
      <c r="IZT31" s="43"/>
      <c r="IZX31" s="43"/>
      <c r="JAB31" s="43"/>
      <c r="JAF31" s="43"/>
      <c r="JAJ31" s="43"/>
      <c r="JAN31" s="43"/>
      <c r="JAR31" s="43"/>
      <c r="JAV31" s="43"/>
      <c r="JAZ31" s="43"/>
      <c r="JBD31" s="43"/>
      <c r="JBH31" s="43"/>
      <c r="JBL31" s="43"/>
      <c r="JBP31" s="43"/>
      <c r="JBT31" s="43"/>
      <c r="JBX31" s="43"/>
      <c r="JCB31" s="43"/>
      <c r="JCF31" s="43"/>
      <c r="JCJ31" s="43"/>
      <c r="JCN31" s="43"/>
      <c r="JCR31" s="43"/>
      <c r="JCV31" s="43"/>
      <c r="JCZ31" s="43"/>
      <c r="JDD31" s="43"/>
      <c r="JDH31" s="43"/>
      <c r="JDL31" s="43"/>
      <c r="JDP31" s="43"/>
      <c r="JDT31" s="43"/>
      <c r="JDX31" s="43"/>
      <c r="JEB31" s="43"/>
      <c r="JEF31" s="43"/>
      <c r="JEJ31" s="43"/>
      <c r="JEN31" s="43"/>
      <c r="JER31" s="43"/>
      <c r="JEV31" s="43"/>
      <c r="JEZ31" s="43"/>
      <c r="JFD31" s="43"/>
      <c r="JFH31" s="43"/>
      <c r="JFL31" s="43"/>
      <c r="JFP31" s="43"/>
      <c r="JFT31" s="43"/>
      <c r="JFX31" s="43"/>
      <c r="JGB31" s="43"/>
      <c r="JGF31" s="43"/>
      <c r="JGJ31" s="43"/>
      <c r="JGN31" s="43"/>
      <c r="JGR31" s="43"/>
      <c r="JGV31" s="43"/>
      <c r="JGZ31" s="43"/>
      <c r="JHD31" s="43"/>
      <c r="JHH31" s="43"/>
      <c r="JHL31" s="43"/>
      <c r="JHP31" s="43"/>
      <c r="JHT31" s="43"/>
      <c r="JHX31" s="43"/>
      <c r="JIB31" s="43"/>
      <c r="JIF31" s="43"/>
      <c r="JIJ31" s="43"/>
      <c r="JIN31" s="43"/>
      <c r="JIR31" s="43"/>
      <c r="JIV31" s="43"/>
      <c r="JIZ31" s="43"/>
      <c r="JJD31" s="43"/>
      <c r="JJH31" s="43"/>
      <c r="JJL31" s="43"/>
      <c r="JJP31" s="43"/>
      <c r="JJT31" s="43"/>
      <c r="JJX31" s="43"/>
      <c r="JKB31" s="43"/>
      <c r="JKF31" s="43"/>
      <c r="JKJ31" s="43"/>
      <c r="JKN31" s="43"/>
      <c r="JKR31" s="43"/>
      <c r="JKV31" s="43"/>
      <c r="JKZ31" s="43"/>
      <c r="JLD31" s="43"/>
      <c r="JLH31" s="43"/>
      <c r="JLL31" s="43"/>
      <c r="JLP31" s="43"/>
      <c r="JLT31" s="43"/>
      <c r="JLX31" s="43"/>
      <c r="JMB31" s="43"/>
      <c r="JMF31" s="43"/>
      <c r="JMJ31" s="43"/>
      <c r="JMN31" s="43"/>
      <c r="JMR31" s="43"/>
      <c r="JMV31" s="43"/>
      <c r="JMZ31" s="43"/>
      <c r="JND31" s="43"/>
      <c r="JNH31" s="43"/>
      <c r="JNL31" s="43"/>
      <c r="JNP31" s="43"/>
      <c r="JNT31" s="43"/>
      <c r="JNX31" s="43"/>
      <c r="JOB31" s="43"/>
      <c r="JOF31" s="43"/>
      <c r="JOJ31" s="43"/>
      <c r="JON31" s="43"/>
      <c r="JOR31" s="43"/>
      <c r="JOV31" s="43"/>
      <c r="JOZ31" s="43"/>
      <c r="JPD31" s="43"/>
      <c r="JPH31" s="43"/>
      <c r="JPL31" s="43"/>
      <c r="JPP31" s="43"/>
      <c r="JPT31" s="43"/>
      <c r="JPX31" s="43"/>
      <c r="JQB31" s="43"/>
      <c r="JQF31" s="43"/>
      <c r="JQJ31" s="43"/>
      <c r="JQN31" s="43"/>
      <c r="JQR31" s="43"/>
      <c r="JQV31" s="43"/>
      <c r="JQZ31" s="43"/>
      <c r="JRD31" s="43"/>
      <c r="JRH31" s="43"/>
      <c r="JRL31" s="43"/>
      <c r="JRP31" s="43"/>
      <c r="JRT31" s="43"/>
      <c r="JRX31" s="43"/>
      <c r="JSB31" s="43"/>
      <c r="JSF31" s="43"/>
      <c r="JSJ31" s="43"/>
      <c r="JSN31" s="43"/>
      <c r="JSR31" s="43"/>
      <c r="JSV31" s="43"/>
      <c r="JSZ31" s="43"/>
      <c r="JTD31" s="43"/>
      <c r="JTH31" s="43"/>
      <c r="JTL31" s="43"/>
      <c r="JTP31" s="43"/>
      <c r="JTT31" s="43"/>
      <c r="JTX31" s="43"/>
      <c r="JUB31" s="43"/>
      <c r="JUF31" s="43"/>
      <c r="JUJ31" s="43"/>
      <c r="JUN31" s="43"/>
      <c r="JUR31" s="43"/>
      <c r="JUV31" s="43"/>
      <c r="JUZ31" s="43"/>
      <c r="JVD31" s="43"/>
      <c r="JVH31" s="43"/>
      <c r="JVL31" s="43"/>
      <c r="JVP31" s="43"/>
      <c r="JVT31" s="43"/>
      <c r="JVX31" s="43"/>
      <c r="JWB31" s="43"/>
      <c r="JWF31" s="43"/>
      <c r="JWJ31" s="43"/>
      <c r="JWN31" s="43"/>
      <c r="JWR31" s="43"/>
      <c r="JWV31" s="43"/>
      <c r="JWZ31" s="43"/>
      <c r="JXD31" s="43"/>
      <c r="JXH31" s="43"/>
      <c r="JXL31" s="43"/>
      <c r="JXP31" s="43"/>
      <c r="JXT31" s="43"/>
      <c r="JXX31" s="43"/>
      <c r="JYB31" s="43"/>
      <c r="JYF31" s="43"/>
      <c r="JYJ31" s="43"/>
      <c r="JYN31" s="43"/>
      <c r="JYR31" s="43"/>
      <c r="JYV31" s="43"/>
      <c r="JYZ31" s="43"/>
      <c r="JZD31" s="43"/>
      <c r="JZH31" s="43"/>
      <c r="JZL31" s="43"/>
      <c r="JZP31" s="43"/>
      <c r="JZT31" s="43"/>
      <c r="JZX31" s="43"/>
      <c r="KAB31" s="43"/>
      <c r="KAF31" s="43"/>
      <c r="KAJ31" s="43"/>
      <c r="KAN31" s="43"/>
      <c r="KAR31" s="43"/>
      <c r="KAV31" s="43"/>
      <c r="KAZ31" s="43"/>
      <c r="KBD31" s="43"/>
      <c r="KBH31" s="43"/>
      <c r="KBL31" s="43"/>
      <c r="KBP31" s="43"/>
      <c r="KBT31" s="43"/>
      <c r="KBX31" s="43"/>
      <c r="KCB31" s="43"/>
      <c r="KCF31" s="43"/>
      <c r="KCJ31" s="43"/>
      <c r="KCN31" s="43"/>
      <c r="KCR31" s="43"/>
      <c r="KCV31" s="43"/>
      <c r="KCZ31" s="43"/>
      <c r="KDD31" s="43"/>
      <c r="KDH31" s="43"/>
      <c r="KDL31" s="43"/>
      <c r="KDP31" s="43"/>
      <c r="KDT31" s="43"/>
      <c r="KDX31" s="43"/>
      <c r="KEB31" s="43"/>
      <c r="KEF31" s="43"/>
      <c r="KEJ31" s="43"/>
      <c r="KEN31" s="43"/>
      <c r="KER31" s="43"/>
      <c r="KEV31" s="43"/>
      <c r="KEZ31" s="43"/>
      <c r="KFD31" s="43"/>
      <c r="KFH31" s="43"/>
      <c r="KFL31" s="43"/>
      <c r="KFP31" s="43"/>
      <c r="KFT31" s="43"/>
      <c r="KFX31" s="43"/>
      <c r="KGB31" s="43"/>
      <c r="KGF31" s="43"/>
      <c r="KGJ31" s="43"/>
      <c r="KGN31" s="43"/>
      <c r="KGR31" s="43"/>
      <c r="KGV31" s="43"/>
      <c r="KGZ31" s="43"/>
      <c r="KHD31" s="43"/>
      <c r="KHH31" s="43"/>
      <c r="KHL31" s="43"/>
      <c r="KHP31" s="43"/>
      <c r="KHT31" s="43"/>
      <c r="KHX31" s="43"/>
      <c r="KIB31" s="43"/>
      <c r="KIF31" s="43"/>
      <c r="KIJ31" s="43"/>
      <c r="KIN31" s="43"/>
      <c r="KIR31" s="43"/>
      <c r="KIV31" s="43"/>
      <c r="KIZ31" s="43"/>
      <c r="KJD31" s="43"/>
      <c r="KJH31" s="43"/>
      <c r="KJL31" s="43"/>
      <c r="KJP31" s="43"/>
      <c r="KJT31" s="43"/>
      <c r="KJX31" s="43"/>
      <c r="KKB31" s="43"/>
      <c r="KKF31" s="43"/>
      <c r="KKJ31" s="43"/>
      <c r="KKN31" s="43"/>
      <c r="KKR31" s="43"/>
      <c r="KKV31" s="43"/>
      <c r="KKZ31" s="43"/>
      <c r="KLD31" s="43"/>
      <c r="KLH31" s="43"/>
      <c r="KLL31" s="43"/>
      <c r="KLP31" s="43"/>
      <c r="KLT31" s="43"/>
      <c r="KLX31" s="43"/>
      <c r="KMB31" s="43"/>
      <c r="KMF31" s="43"/>
      <c r="KMJ31" s="43"/>
      <c r="KMN31" s="43"/>
      <c r="KMR31" s="43"/>
      <c r="KMV31" s="43"/>
      <c r="KMZ31" s="43"/>
      <c r="KND31" s="43"/>
      <c r="KNH31" s="43"/>
      <c r="KNL31" s="43"/>
      <c r="KNP31" s="43"/>
      <c r="KNT31" s="43"/>
      <c r="KNX31" s="43"/>
      <c r="KOB31" s="43"/>
      <c r="KOF31" s="43"/>
      <c r="KOJ31" s="43"/>
      <c r="KON31" s="43"/>
      <c r="KOR31" s="43"/>
      <c r="KOV31" s="43"/>
      <c r="KOZ31" s="43"/>
      <c r="KPD31" s="43"/>
      <c r="KPH31" s="43"/>
      <c r="KPL31" s="43"/>
      <c r="KPP31" s="43"/>
      <c r="KPT31" s="43"/>
      <c r="KPX31" s="43"/>
      <c r="KQB31" s="43"/>
      <c r="KQF31" s="43"/>
      <c r="KQJ31" s="43"/>
      <c r="KQN31" s="43"/>
      <c r="KQR31" s="43"/>
      <c r="KQV31" s="43"/>
      <c r="KQZ31" s="43"/>
      <c r="KRD31" s="43"/>
      <c r="KRH31" s="43"/>
      <c r="KRL31" s="43"/>
      <c r="KRP31" s="43"/>
      <c r="KRT31" s="43"/>
      <c r="KRX31" s="43"/>
      <c r="KSB31" s="43"/>
      <c r="KSF31" s="43"/>
      <c r="KSJ31" s="43"/>
      <c r="KSN31" s="43"/>
      <c r="KSR31" s="43"/>
      <c r="KSV31" s="43"/>
      <c r="KSZ31" s="43"/>
      <c r="KTD31" s="43"/>
      <c r="KTH31" s="43"/>
      <c r="KTL31" s="43"/>
      <c r="KTP31" s="43"/>
      <c r="KTT31" s="43"/>
      <c r="KTX31" s="43"/>
      <c r="KUB31" s="43"/>
      <c r="KUF31" s="43"/>
      <c r="KUJ31" s="43"/>
      <c r="KUN31" s="43"/>
      <c r="KUR31" s="43"/>
      <c r="KUV31" s="43"/>
      <c r="KUZ31" s="43"/>
      <c r="KVD31" s="43"/>
      <c r="KVH31" s="43"/>
      <c r="KVL31" s="43"/>
      <c r="KVP31" s="43"/>
      <c r="KVT31" s="43"/>
      <c r="KVX31" s="43"/>
      <c r="KWB31" s="43"/>
      <c r="KWF31" s="43"/>
      <c r="KWJ31" s="43"/>
      <c r="KWN31" s="43"/>
      <c r="KWR31" s="43"/>
      <c r="KWV31" s="43"/>
      <c r="KWZ31" s="43"/>
      <c r="KXD31" s="43"/>
      <c r="KXH31" s="43"/>
      <c r="KXL31" s="43"/>
      <c r="KXP31" s="43"/>
      <c r="KXT31" s="43"/>
      <c r="KXX31" s="43"/>
      <c r="KYB31" s="43"/>
      <c r="KYF31" s="43"/>
      <c r="KYJ31" s="43"/>
      <c r="KYN31" s="43"/>
      <c r="KYR31" s="43"/>
      <c r="KYV31" s="43"/>
      <c r="KYZ31" s="43"/>
      <c r="KZD31" s="43"/>
      <c r="KZH31" s="43"/>
      <c r="KZL31" s="43"/>
      <c r="KZP31" s="43"/>
      <c r="KZT31" s="43"/>
      <c r="KZX31" s="43"/>
      <c r="LAB31" s="43"/>
      <c r="LAF31" s="43"/>
      <c r="LAJ31" s="43"/>
      <c r="LAN31" s="43"/>
      <c r="LAR31" s="43"/>
      <c r="LAV31" s="43"/>
      <c r="LAZ31" s="43"/>
      <c r="LBD31" s="43"/>
      <c r="LBH31" s="43"/>
      <c r="LBL31" s="43"/>
      <c r="LBP31" s="43"/>
      <c r="LBT31" s="43"/>
      <c r="LBX31" s="43"/>
      <c r="LCB31" s="43"/>
      <c r="LCF31" s="43"/>
      <c r="LCJ31" s="43"/>
      <c r="LCN31" s="43"/>
      <c r="LCR31" s="43"/>
      <c r="LCV31" s="43"/>
      <c r="LCZ31" s="43"/>
      <c r="LDD31" s="43"/>
      <c r="LDH31" s="43"/>
      <c r="LDL31" s="43"/>
      <c r="LDP31" s="43"/>
      <c r="LDT31" s="43"/>
      <c r="LDX31" s="43"/>
      <c r="LEB31" s="43"/>
      <c r="LEF31" s="43"/>
      <c r="LEJ31" s="43"/>
      <c r="LEN31" s="43"/>
      <c r="LER31" s="43"/>
      <c r="LEV31" s="43"/>
      <c r="LEZ31" s="43"/>
      <c r="LFD31" s="43"/>
      <c r="LFH31" s="43"/>
      <c r="LFL31" s="43"/>
      <c r="LFP31" s="43"/>
      <c r="LFT31" s="43"/>
      <c r="LFX31" s="43"/>
      <c r="LGB31" s="43"/>
      <c r="LGF31" s="43"/>
      <c r="LGJ31" s="43"/>
      <c r="LGN31" s="43"/>
      <c r="LGR31" s="43"/>
      <c r="LGV31" s="43"/>
      <c r="LGZ31" s="43"/>
      <c r="LHD31" s="43"/>
      <c r="LHH31" s="43"/>
      <c r="LHL31" s="43"/>
      <c r="LHP31" s="43"/>
      <c r="LHT31" s="43"/>
      <c r="LHX31" s="43"/>
      <c r="LIB31" s="43"/>
      <c r="LIF31" s="43"/>
      <c r="LIJ31" s="43"/>
      <c r="LIN31" s="43"/>
      <c r="LIR31" s="43"/>
      <c r="LIV31" s="43"/>
      <c r="LIZ31" s="43"/>
      <c r="LJD31" s="43"/>
      <c r="LJH31" s="43"/>
      <c r="LJL31" s="43"/>
      <c r="LJP31" s="43"/>
      <c r="LJT31" s="43"/>
      <c r="LJX31" s="43"/>
      <c r="LKB31" s="43"/>
      <c r="LKF31" s="43"/>
      <c r="LKJ31" s="43"/>
      <c r="LKN31" s="43"/>
      <c r="LKR31" s="43"/>
      <c r="LKV31" s="43"/>
      <c r="LKZ31" s="43"/>
      <c r="LLD31" s="43"/>
      <c r="LLH31" s="43"/>
      <c r="LLL31" s="43"/>
      <c r="LLP31" s="43"/>
      <c r="LLT31" s="43"/>
      <c r="LLX31" s="43"/>
      <c r="LMB31" s="43"/>
      <c r="LMF31" s="43"/>
      <c r="LMJ31" s="43"/>
      <c r="LMN31" s="43"/>
      <c r="LMR31" s="43"/>
      <c r="LMV31" s="43"/>
      <c r="LMZ31" s="43"/>
      <c r="LND31" s="43"/>
      <c r="LNH31" s="43"/>
      <c r="LNL31" s="43"/>
      <c r="LNP31" s="43"/>
      <c r="LNT31" s="43"/>
      <c r="LNX31" s="43"/>
      <c r="LOB31" s="43"/>
      <c r="LOF31" s="43"/>
      <c r="LOJ31" s="43"/>
      <c r="LON31" s="43"/>
      <c r="LOR31" s="43"/>
      <c r="LOV31" s="43"/>
      <c r="LOZ31" s="43"/>
      <c r="LPD31" s="43"/>
      <c r="LPH31" s="43"/>
      <c r="LPL31" s="43"/>
      <c r="LPP31" s="43"/>
      <c r="LPT31" s="43"/>
      <c r="LPX31" s="43"/>
      <c r="LQB31" s="43"/>
      <c r="LQF31" s="43"/>
      <c r="LQJ31" s="43"/>
      <c r="LQN31" s="43"/>
      <c r="LQR31" s="43"/>
      <c r="LQV31" s="43"/>
      <c r="LQZ31" s="43"/>
      <c r="LRD31" s="43"/>
      <c r="LRH31" s="43"/>
      <c r="LRL31" s="43"/>
      <c r="LRP31" s="43"/>
      <c r="LRT31" s="43"/>
      <c r="LRX31" s="43"/>
      <c r="LSB31" s="43"/>
      <c r="LSF31" s="43"/>
      <c r="LSJ31" s="43"/>
      <c r="LSN31" s="43"/>
      <c r="LSR31" s="43"/>
      <c r="LSV31" s="43"/>
      <c r="LSZ31" s="43"/>
      <c r="LTD31" s="43"/>
      <c r="LTH31" s="43"/>
      <c r="LTL31" s="43"/>
      <c r="LTP31" s="43"/>
      <c r="LTT31" s="43"/>
      <c r="LTX31" s="43"/>
      <c r="LUB31" s="43"/>
      <c r="LUF31" s="43"/>
      <c r="LUJ31" s="43"/>
      <c r="LUN31" s="43"/>
      <c r="LUR31" s="43"/>
      <c r="LUV31" s="43"/>
      <c r="LUZ31" s="43"/>
      <c r="LVD31" s="43"/>
      <c r="LVH31" s="43"/>
      <c r="LVL31" s="43"/>
      <c r="LVP31" s="43"/>
      <c r="LVT31" s="43"/>
      <c r="LVX31" s="43"/>
      <c r="LWB31" s="43"/>
      <c r="LWF31" s="43"/>
      <c r="LWJ31" s="43"/>
      <c r="LWN31" s="43"/>
      <c r="LWR31" s="43"/>
      <c r="LWV31" s="43"/>
      <c r="LWZ31" s="43"/>
      <c r="LXD31" s="43"/>
      <c r="LXH31" s="43"/>
      <c r="LXL31" s="43"/>
      <c r="LXP31" s="43"/>
      <c r="LXT31" s="43"/>
      <c r="LXX31" s="43"/>
      <c r="LYB31" s="43"/>
      <c r="LYF31" s="43"/>
      <c r="LYJ31" s="43"/>
      <c r="LYN31" s="43"/>
      <c r="LYR31" s="43"/>
      <c r="LYV31" s="43"/>
      <c r="LYZ31" s="43"/>
      <c r="LZD31" s="43"/>
      <c r="LZH31" s="43"/>
      <c r="LZL31" s="43"/>
      <c r="LZP31" s="43"/>
      <c r="LZT31" s="43"/>
      <c r="LZX31" s="43"/>
      <c r="MAB31" s="43"/>
      <c r="MAF31" s="43"/>
      <c r="MAJ31" s="43"/>
      <c r="MAN31" s="43"/>
      <c r="MAR31" s="43"/>
      <c r="MAV31" s="43"/>
      <c r="MAZ31" s="43"/>
      <c r="MBD31" s="43"/>
      <c r="MBH31" s="43"/>
      <c r="MBL31" s="43"/>
      <c r="MBP31" s="43"/>
      <c r="MBT31" s="43"/>
      <c r="MBX31" s="43"/>
      <c r="MCB31" s="43"/>
      <c r="MCF31" s="43"/>
      <c r="MCJ31" s="43"/>
      <c r="MCN31" s="43"/>
      <c r="MCR31" s="43"/>
      <c r="MCV31" s="43"/>
      <c r="MCZ31" s="43"/>
      <c r="MDD31" s="43"/>
      <c r="MDH31" s="43"/>
      <c r="MDL31" s="43"/>
      <c r="MDP31" s="43"/>
      <c r="MDT31" s="43"/>
      <c r="MDX31" s="43"/>
      <c r="MEB31" s="43"/>
      <c r="MEF31" s="43"/>
      <c r="MEJ31" s="43"/>
      <c r="MEN31" s="43"/>
      <c r="MER31" s="43"/>
      <c r="MEV31" s="43"/>
      <c r="MEZ31" s="43"/>
      <c r="MFD31" s="43"/>
      <c r="MFH31" s="43"/>
      <c r="MFL31" s="43"/>
      <c r="MFP31" s="43"/>
      <c r="MFT31" s="43"/>
      <c r="MFX31" s="43"/>
      <c r="MGB31" s="43"/>
      <c r="MGF31" s="43"/>
      <c r="MGJ31" s="43"/>
      <c r="MGN31" s="43"/>
      <c r="MGR31" s="43"/>
      <c r="MGV31" s="43"/>
      <c r="MGZ31" s="43"/>
      <c r="MHD31" s="43"/>
      <c r="MHH31" s="43"/>
      <c r="MHL31" s="43"/>
      <c r="MHP31" s="43"/>
      <c r="MHT31" s="43"/>
      <c r="MHX31" s="43"/>
      <c r="MIB31" s="43"/>
      <c r="MIF31" s="43"/>
      <c r="MIJ31" s="43"/>
      <c r="MIN31" s="43"/>
      <c r="MIR31" s="43"/>
      <c r="MIV31" s="43"/>
      <c r="MIZ31" s="43"/>
      <c r="MJD31" s="43"/>
      <c r="MJH31" s="43"/>
      <c r="MJL31" s="43"/>
      <c r="MJP31" s="43"/>
      <c r="MJT31" s="43"/>
      <c r="MJX31" s="43"/>
      <c r="MKB31" s="43"/>
      <c r="MKF31" s="43"/>
      <c r="MKJ31" s="43"/>
      <c r="MKN31" s="43"/>
      <c r="MKR31" s="43"/>
      <c r="MKV31" s="43"/>
      <c r="MKZ31" s="43"/>
      <c r="MLD31" s="43"/>
      <c r="MLH31" s="43"/>
      <c r="MLL31" s="43"/>
      <c r="MLP31" s="43"/>
      <c r="MLT31" s="43"/>
      <c r="MLX31" s="43"/>
      <c r="MMB31" s="43"/>
      <c r="MMF31" s="43"/>
      <c r="MMJ31" s="43"/>
      <c r="MMN31" s="43"/>
      <c r="MMR31" s="43"/>
      <c r="MMV31" s="43"/>
      <c r="MMZ31" s="43"/>
      <c r="MND31" s="43"/>
      <c r="MNH31" s="43"/>
      <c r="MNL31" s="43"/>
      <c r="MNP31" s="43"/>
      <c r="MNT31" s="43"/>
      <c r="MNX31" s="43"/>
      <c r="MOB31" s="43"/>
      <c r="MOF31" s="43"/>
      <c r="MOJ31" s="43"/>
      <c r="MON31" s="43"/>
      <c r="MOR31" s="43"/>
      <c r="MOV31" s="43"/>
      <c r="MOZ31" s="43"/>
      <c r="MPD31" s="43"/>
      <c r="MPH31" s="43"/>
      <c r="MPL31" s="43"/>
      <c r="MPP31" s="43"/>
      <c r="MPT31" s="43"/>
      <c r="MPX31" s="43"/>
      <c r="MQB31" s="43"/>
      <c r="MQF31" s="43"/>
      <c r="MQJ31" s="43"/>
      <c r="MQN31" s="43"/>
      <c r="MQR31" s="43"/>
      <c r="MQV31" s="43"/>
      <c r="MQZ31" s="43"/>
      <c r="MRD31" s="43"/>
      <c r="MRH31" s="43"/>
      <c r="MRL31" s="43"/>
      <c r="MRP31" s="43"/>
      <c r="MRT31" s="43"/>
      <c r="MRX31" s="43"/>
      <c r="MSB31" s="43"/>
      <c r="MSF31" s="43"/>
      <c r="MSJ31" s="43"/>
      <c r="MSN31" s="43"/>
      <c r="MSR31" s="43"/>
      <c r="MSV31" s="43"/>
      <c r="MSZ31" s="43"/>
      <c r="MTD31" s="43"/>
      <c r="MTH31" s="43"/>
      <c r="MTL31" s="43"/>
      <c r="MTP31" s="43"/>
      <c r="MTT31" s="43"/>
      <c r="MTX31" s="43"/>
      <c r="MUB31" s="43"/>
      <c r="MUF31" s="43"/>
      <c r="MUJ31" s="43"/>
      <c r="MUN31" s="43"/>
      <c r="MUR31" s="43"/>
      <c r="MUV31" s="43"/>
      <c r="MUZ31" s="43"/>
      <c r="MVD31" s="43"/>
      <c r="MVH31" s="43"/>
      <c r="MVL31" s="43"/>
      <c r="MVP31" s="43"/>
      <c r="MVT31" s="43"/>
      <c r="MVX31" s="43"/>
      <c r="MWB31" s="43"/>
      <c r="MWF31" s="43"/>
      <c r="MWJ31" s="43"/>
      <c r="MWN31" s="43"/>
      <c r="MWR31" s="43"/>
      <c r="MWV31" s="43"/>
      <c r="MWZ31" s="43"/>
      <c r="MXD31" s="43"/>
      <c r="MXH31" s="43"/>
      <c r="MXL31" s="43"/>
      <c r="MXP31" s="43"/>
      <c r="MXT31" s="43"/>
      <c r="MXX31" s="43"/>
      <c r="MYB31" s="43"/>
      <c r="MYF31" s="43"/>
      <c r="MYJ31" s="43"/>
      <c r="MYN31" s="43"/>
      <c r="MYR31" s="43"/>
      <c r="MYV31" s="43"/>
      <c r="MYZ31" s="43"/>
      <c r="MZD31" s="43"/>
      <c r="MZH31" s="43"/>
      <c r="MZL31" s="43"/>
      <c r="MZP31" s="43"/>
      <c r="MZT31" s="43"/>
      <c r="MZX31" s="43"/>
      <c r="NAB31" s="43"/>
      <c r="NAF31" s="43"/>
      <c r="NAJ31" s="43"/>
      <c r="NAN31" s="43"/>
      <c r="NAR31" s="43"/>
      <c r="NAV31" s="43"/>
      <c r="NAZ31" s="43"/>
      <c r="NBD31" s="43"/>
      <c r="NBH31" s="43"/>
      <c r="NBL31" s="43"/>
      <c r="NBP31" s="43"/>
      <c r="NBT31" s="43"/>
      <c r="NBX31" s="43"/>
      <c r="NCB31" s="43"/>
      <c r="NCF31" s="43"/>
      <c r="NCJ31" s="43"/>
      <c r="NCN31" s="43"/>
      <c r="NCR31" s="43"/>
      <c r="NCV31" s="43"/>
      <c r="NCZ31" s="43"/>
      <c r="NDD31" s="43"/>
      <c r="NDH31" s="43"/>
      <c r="NDL31" s="43"/>
      <c r="NDP31" s="43"/>
      <c r="NDT31" s="43"/>
      <c r="NDX31" s="43"/>
      <c r="NEB31" s="43"/>
      <c r="NEF31" s="43"/>
      <c r="NEJ31" s="43"/>
      <c r="NEN31" s="43"/>
      <c r="NER31" s="43"/>
      <c r="NEV31" s="43"/>
      <c r="NEZ31" s="43"/>
      <c r="NFD31" s="43"/>
      <c r="NFH31" s="43"/>
      <c r="NFL31" s="43"/>
      <c r="NFP31" s="43"/>
      <c r="NFT31" s="43"/>
      <c r="NFX31" s="43"/>
      <c r="NGB31" s="43"/>
      <c r="NGF31" s="43"/>
      <c r="NGJ31" s="43"/>
      <c r="NGN31" s="43"/>
      <c r="NGR31" s="43"/>
      <c r="NGV31" s="43"/>
      <c r="NGZ31" s="43"/>
      <c r="NHD31" s="43"/>
      <c r="NHH31" s="43"/>
      <c r="NHL31" s="43"/>
      <c r="NHP31" s="43"/>
      <c r="NHT31" s="43"/>
      <c r="NHX31" s="43"/>
      <c r="NIB31" s="43"/>
      <c r="NIF31" s="43"/>
      <c r="NIJ31" s="43"/>
      <c r="NIN31" s="43"/>
      <c r="NIR31" s="43"/>
      <c r="NIV31" s="43"/>
      <c r="NIZ31" s="43"/>
      <c r="NJD31" s="43"/>
      <c r="NJH31" s="43"/>
      <c r="NJL31" s="43"/>
      <c r="NJP31" s="43"/>
      <c r="NJT31" s="43"/>
      <c r="NJX31" s="43"/>
      <c r="NKB31" s="43"/>
      <c r="NKF31" s="43"/>
      <c r="NKJ31" s="43"/>
      <c r="NKN31" s="43"/>
      <c r="NKR31" s="43"/>
      <c r="NKV31" s="43"/>
      <c r="NKZ31" s="43"/>
      <c r="NLD31" s="43"/>
      <c r="NLH31" s="43"/>
      <c r="NLL31" s="43"/>
      <c r="NLP31" s="43"/>
      <c r="NLT31" s="43"/>
      <c r="NLX31" s="43"/>
      <c r="NMB31" s="43"/>
      <c r="NMF31" s="43"/>
      <c r="NMJ31" s="43"/>
      <c r="NMN31" s="43"/>
      <c r="NMR31" s="43"/>
      <c r="NMV31" s="43"/>
      <c r="NMZ31" s="43"/>
      <c r="NND31" s="43"/>
      <c r="NNH31" s="43"/>
      <c r="NNL31" s="43"/>
      <c r="NNP31" s="43"/>
      <c r="NNT31" s="43"/>
      <c r="NNX31" s="43"/>
      <c r="NOB31" s="43"/>
      <c r="NOF31" s="43"/>
      <c r="NOJ31" s="43"/>
      <c r="NON31" s="43"/>
      <c r="NOR31" s="43"/>
      <c r="NOV31" s="43"/>
      <c r="NOZ31" s="43"/>
      <c r="NPD31" s="43"/>
      <c r="NPH31" s="43"/>
      <c r="NPL31" s="43"/>
      <c r="NPP31" s="43"/>
      <c r="NPT31" s="43"/>
      <c r="NPX31" s="43"/>
      <c r="NQB31" s="43"/>
      <c r="NQF31" s="43"/>
      <c r="NQJ31" s="43"/>
      <c r="NQN31" s="43"/>
      <c r="NQR31" s="43"/>
      <c r="NQV31" s="43"/>
      <c r="NQZ31" s="43"/>
      <c r="NRD31" s="43"/>
      <c r="NRH31" s="43"/>
      <c r="NRL31" s="43"/>
      <c r="NRP31" s="43"/>
      <c r="NRT31" s="43"/>
      <c r="NRX31" s="43"/>
      <c r="NSB31" s="43"/>
      <c r="NSF31" s="43"/>
      <c r="NSJ31" s="43"/>
      <c r="NSN31" s="43"/>
      <c r="NSR31" s="43"/>
      <c r="NSV31" s="43"/>
      <c r="NSZ31" s="43"/>
      <c r="NTD31" s="43"/>
      <c r="NTH31" s="43"/>
      <c r="NTL31" s="43"/>
      <c r="NTP31" s="43"/>
      <c r="NTT31" s="43"/>
      <c r="NTX31" s="43"/>
      <c r="NUB31" s="43"/>
      <c r="NUF31" s="43"/>
      <c r="NUJ31" s="43"/>
      <c r="NUN31" s="43"/>
      <c r="NUR31" s="43"/>
      <c r="NUV31" s="43"/>
      <c r="NUZ31" s="43"/>
      <c r="NVD31" s="43"/>
      <c r="NVH31" s="43"/>
      <c r="NVL31" s="43"/>
      <c r="NVP31" s="43"/>
      <c r="NVT31" s="43"/>
      <c r="NVX31" s="43"/>
      <c r="NWB31" s="43"/>
      <c r="NWF31" s="43"/>
      <c r="NWJ31" s="43"/>
      <c r="NWN31" s="43"/>
      <c r="NWR31" s="43"/>
      <c r="NWV31" s="43"/>
      <c r="NWZ31" s="43"/>
      <c r="NXD31" s="43"/>
      <c r="NXH31" s="43"/>
      <c r="NXL31" s="43"/>
      <c r="NXP31" s="43"/>
      <c r="NXT31" s="43"/>
      <c r="NXX31" s="43"/>
      <c r="NYB31" s="43"/>
      <c r="NYF31" s="43"/>
      <c r="NYJ31" s="43"/>
      <c r="NYN31" s="43"/>
      <c r="NYR31" s="43"/>
      <c r="NYV31" s="43"/>
      <c r="NYZ31" s="43"/>
      <c r="NZD31" s="43"/>
      <c r="NZH31" s="43"/>
      <c r="NZL31" s="43"/>
      <c r="NZP31" s="43"/>
      <c r="NZT31" s="43"/>
      <c r="NZX31" s="43"/>
      <c r="OAB31" s="43"/>
      <c r="OAF31" s="43"/>
      <c r="OAJ31" s="43"/>
      <c r="OAN31" s="43"/>
      <c r="OAR31" s="43"/>
      <c r="OAV31" s="43"/>
      <c r="OAZ31" s="43"/>
      <c r="OBD31" s="43"/>
      <c r="OBH31" s="43"/>
      <c r="OBL31" s="43"/>
      <c r="OBP31" s="43"/>
      <c r="OBT31" s="43"/>
      <c r="OBX31" s="43"/>
      <c r="OCB31" s="43"/>
      <c r="OCF31" s="43"/>
      <c r="OCJ31" s="43"/>
      <c r="OCN31" s="43"/>
      <c r="OCR31" s="43"/>
      <c r="OCV31" s="43"/>
      <c r="OCZ31" s="43"/>
      <c r="ODD31" s="43"/>
      <c r="ODH31" s="43"/>
      <c r="ODL31" s="43"/>
      <c r="ODP31" s="43"/>
      <c r="ODT31" s="43"/>
      <c r="ODX31" s="43"/>
      <c r="OEB31" s="43"/>
      <c r="OEF31" s="43"/>
      <c r="OEJ31" s="43"/>
      <c r="OEN31" s="43"/>
      <c r="OER31" s="43"/>
      <c r="OEV31" s="43"/>
      <c r="OEZ31" s="43"/>
      <c r="OFD31" s="43"/>
      <c r="OFH31" s="43"/>
      <c r="OFL31" s="43"/>
      <c r="OFP31" s="43"/>
      <c r="OFT31" s="43"/>
      <c r="OFX31" s="43"/>
      <c r="OGB31" s="43"/>
      <c r="OGF31" s="43"/>
      <c r="OGJ31" s="43"/>
      <c r="OGN31" s="43"/>
      <c r="OGR31" s="43"/>
      <c r="OGV31" s="43"/>
      <c r="OGZ31" s="43"/>
      <c r="OHD31" s="43"/>
      <c r="OHH31" s="43"/>
      <c r="OHL31" s="43"/>
      <c r="OHP31" s="43"/>
      <c r="OHT31" s="43"/>
      <c r="OHX31" s="43"/>
      <c r="OIB31" s="43"/>
      <c r="OIF31" s="43"/>
      <c r="OIJ31" s="43"/>
      <c r="OIN31" s="43"/>
      <c r="OIR31" s="43"/>
      <c r="OIV31" s="43"/>
      <c r="OIZ31" s="43"/>
      <c r="OJD31" s="43"/>
      <c r="OJH31" s="43"/>
      <c r="OJL31" s="43"/>
      <c r="OJP31" s="43"/>
      <c r="OJT31" s="43"/>
      <c r="OJX31" s="43"/>
      <c r="OKB31" s="43"/>
      <c r="OKF31" s="43"/>
      <c r="OKJ31" s="43"/>
      <c r="OKN31" s="43"/>
      <c r="OKR31" s="43"/>
      <c r="OKV31" s="43"/>
      <c r="OKZ31" s="43"/>
      <c r="OLD31" s="43"/>
      <c r="OLH31" s="43"/>
      <c r="OLL31" s="43"/>
      <c r="OLP31" s="43"/>
      <c r="OLT31" s="43"/>
      <c r="OLX31" s="43"/>
      <c r="OMB31" s="43"/>
      <c r="OMF31" s="43"/>
      <c r="OMJ31" s="43"/>
      <c r="OMN31" s="43"/>
      <c r="OMR31" s="43"/>
      <c r="OMV31" s="43"/>
      <c r="OMZ31" s="43"/>
      <c r="OND31" s="43"/>
      <c r="ONH31" s="43"/>
      <c r="ONL31" s="43"/>
      <c r="ONP31" s="43"/>
      <c r="ONT31" s="43"/>
      <c r="ONX31" s="43"/>
      <c r="OOB31" s="43"/>
      <c r="OOF31" s="43"/>
      <c r="OOJ31" s="43"/>
      <c r="OON31" s="43"/>
      <c r="OOR31" s="43"/>
      <c r="OOV31" s="43"/>
      <c r="OOZ31" s="43"/>
      <c r="OPD31" s="43"/>
      <c r="OPH31" s="43"/>
      <c r="OPL31" s="43"/>
      <c r="OPP31" s="43"/>
      <c r="OPT31" s="43"/>
      <c r="OPX31" s="43"/>
      <c r="OQB31" s="43"/>
      <c r="OQF31" s="43"/>
      <c r="OQJ31" s="43"/>
      <c r="OQN31" s="43"/>
      <c r="OQR31" s="43"/>
      <c r="OQV31" s="43"/>
      <c r="OQZ31" s="43"/>
      <c r="ORD31" s="43"/>
      <c r="ORH31" s="43"/>
      <c r="ORL31" s="43"/>
      <c r="ORP31" s="43"/>
      <c r="ORT31" s="43"/>
      <c r="ORX31" s="43"/>
      <c r="OSB31" s="43"/>
      <c r="OSF31" s="43"/>
      <c r="OSJ31" s="43"/>
      <c r="OSN31" s="43"/>
      <c r="OSR31" s="43"/>
      <c r="OSV31" s="43"/>
      <c r="OSZ31" s="43"/>
      <c r="OTD31" s="43"/>
      <c r="OTH31" s="43"/>
      <c r="OTL31" s="43"/>
      <c r="OTP31" s="43"/>
      <c r="OTT31" s="43"/>
      <c r="OTX31" s="43"/>
      <c r="OUB31" s="43"/>
      <c r="OUF31" s="43"/>
      <c r="OUJ31" s="43"/>
      <c r="OUN31" s="43"/>
      <c r="OUR31" s="43"/>
      <c r="OUV31" s="43"/>
      <c r="OUZ31" s="43"/>
      <c r="OVD31" s="43"/>
      <c r="OVH31" s="43"/>
      <c r="OVL31" s="43"/>
      <c r="OVP31" s="43"/>
      <c r="OVT31" s="43"/>
      <c r="OVX31" s="43"/>
      <c r="OWB31" s="43"/>
      <c r="OWF31" s="43"/>
      <c r="OWJ31" s="43"/>
      <c r="OWN31" s="43"/>
      <c r="OWR31" s="43"/>
      <c r="OWV31" s="43"/>
      <c r="OWZ31" s="43"/>
      <c r="OXD31" s="43"/>
      <c r="OXH31" s="43"/>
      <c r="OXL31" s="43"/>
      <c r="OXP31" s="43"/>
      <c r="OXT31" s="43"/>
      <c r="OXX31" s="43"/>
      <c r="OYB31" s="43"/>
      <c r="OYF31" s="43"/>
      <c r="OYJ31" s="43"/>
      <c r="OYN31" s="43"/>
      <c r="OYR31" s="43"/>
      <c r="OYV31" s="43"/>
      <c r="OYZ31" s="43"/>
      <c r="OZD31" s="43"/>
      <c r="OZH31" s="43"/>
      <c r="OZL31" s="43"/>
      <c r="OZP31" s="43"/>
      <c r="OZT31" s="43"/>
      <c r="OZX31" s="43"/>
      <c r="PAB31" s="43"/>
      <c r="PAF31" s="43"/>
      <c r="PAJ31" s="43"/>
      <c r="PAN31" s="43"/>
      <c r="PAR31" s="43"/>
      <c r="PAV31" s="43"/>
      <c r="PAZ31" s="43"/>
      <c r="PBD31" s="43"/>
      <c r="PBH31" s="43"/>
      <c r="PBL31" s="43"/>
      <c r="PBP31" s="43"/>
      <c r="PBT31" s="43"/>
      <c r="PBX31" s="43"/>
      <c r="PCB31" s="43"/>
      <c r="PCF31" s="43"/>
      <c r="PCJ31" s="43"/>
      <c r="PCN31" s="43"/>
      <c r="PCR31" s="43"/>
      <c r="PCV31" s="43"/>
      <c r="PCZ31" s="43"/>
      <c r="PDD31" s="43"/>
      <c r="PDH31" s="43"/>
      <c r="PDL31" s="43"/>
      <c r="PDP31" s="43"/>
      <c r="PDT31" s="43"/>
      <c r="PDX31" s="43"/>
      <c r="PEB31" s="43"/>
      <c r="PEF31" s="43"/>
      <c r="PEJ31" s="43"/>
      <c r="PEN31" s="43"/>
      <c r="PER31" s="43"/>
      <c r="PEV31" s="43"/>
      <c r="PEZ31" s="43"/>
      <c r="PFD31" s="43"/>
      <c r="PFH31" s="43"/>
      <c r="PFL31" s="43"/>
      <c r="PFP31" s="43"/>
      <c r="PFT31" s="43"/>
      <c r="PFX31" s="43"/>
      <c r="PGB31" s="43"/>
      <c r="PGF31" s="43"/>
      <c r="PGJ31" s="43"/>
      <c r="PGN31" s="43"/>
      <c r="PGR31" s="43"/>
      <c r="PGV31" s="43"/>
      <c r="PGZ31" s="43"/>
      <c r="PHD31" s="43"/>
      <c r="PHH31" s="43"/>
      <c r="PHL31" s="43"/>
      <c r="PHP31" s="43"/>
      <c r="PHT31" s="43"/>
      <c r="PHX31" s="43"/>
      <c r="PIB31" s="43"/>
      <c r="PIF31" s="43"/>
      <c r="PIJ31" s="43"/>
      <c r="PIN31" s="43"/>
      <c r="PIR31" s="43"/>
      <c r="PIV31" s="43"/>
      <c r="PIZ31" s="43"/>
      <c r="PJD31" s="43"/>
      <c r="PJH31" s="43"/>
      <c r="PJL31" s="43"/>
      <c r="PJP31" s="43"/>
      <c r="PJT31" s="43"/>
      <c r="PJX31" s="43"/>
      <c r="PKB31" s="43"/>
      <c r="PKF31" s="43"/>
      <c r="PKJ31" s="43"/>
      <c r="PKN31" s="43"/>
      <c r="PKR31" s="43"/>
      <c r="PKV31" s="43"/>
      <c r="PKZ31" s="43"/>
      <c r="PLD31" s="43"/>
      <c r="PLH31" s="43"/>
      <c r="PLL31" s="43"/>
      <c r="PLP31" s="43"/>
      <c r="PLT31" s="43"/>
      <c r="PLX31" s="43"/>
      <c r="PMB31" s="43"/>
      <c r="PMF31" s="43"/>
      <c r="PMJ31" s="43"/>
      <c r="PMN31" s="43"/>
      <c r="PMR31" s="43"/>
      <c r="PMV31" s="43"/>
      <c r="PMZ31" s="43"/>
      <c r="PND31" s="43"/>
      <c r="PNH31" s="43"/>
      <c r="PNL31" s="43"/>
      <c r="PNP31" s="43"/>
      <c r="PNT31" s="43"/>
      <c r="PNX31" s="43"/>
      <c r="POB31" s="43"/>
      <c r="POF31" s="43"/>
      <c r="POJ31" s="43"/>
      <c r="PON31" s="43"/>
      <c r="POR31" s="43"/>
      <c r="POV31" s="43"/>
      <c r="POZ31" s="43"/>
      <c r="PPD31" s="43"/>
      <c r="PPH31" s="43"/>
      <c r="PPL31" s="43"/>
      <c r="PPP31" s="43"/>
      <c r="PPT31" s="43"/>
      <c r="PPX31" s="43"/>
      <c r="PQB31" s="43"/>
      <c r="PQF31" s="43"/>
      <c r="PQJ31" s="43"/>
      <c r="PQN31" s="43"/>
      <c r="PQR31" s="43"/>
      <c r="PQV31" s="43"/>
      <c r="PQZ31" s="43"/>
      <c r="PRD31" s="43"/>
      <c r="PRH31" s="43"/>
      <c r="PRL31" s="43"/>
      <c r="PRP31" s="43"/>
      <c r="PRT31" s="43"/>
      <c r="PRX31" s="43"/>
      <c r="PSB31" s="43"/>
      <c r="PSF31" s="43"/>
      <c r="PSJ31" s="43"/>
      <c r="PSN31" s="43"/>
      <c r="PSR31" s="43"/>
      <c r="PSV31" s="43"/>
      <c r="PSZ31" s="43"/>
      <c r="PTD31" s="43"/>
      <c r="PTH31" s="43"/>
      <c r="PTL31" s="43"/>
      <c r="PTP31" s="43"/>
      <c r="PTT31" s="43"/>
      <c r="PTX31" s="43"/>
      <c r="PUB31" s="43"/>
      <c r="PUF31" s="43"/>
      <c r="PUJ31" s="43"/>
      <c r="PUN31" s="43"/>
      <c r="PUR31" s="43"/>
      <c r="PUV31" s="43"/>
      <c r="PUZ31" s="43"/>
      <c r="PVD31" s="43"/>
      <c r="PVH31" s="43"/>
      <c r="PVL31" s="43"/>
      <c r="PVP31" s="43"/>
      <c r="PVT31" s="43"/>
      <c r="PVX31" s="43"/>
      <c r="PWB31" s="43"/>
      <c r="PWF31" s="43"/>
      <c r="PWJ31" s="43"/>
      <c r="PWN31" s="43"/>
      <c r="PWR31" s="43"/>
      <c r="PWV31" s="43"/>
      <c r="PWZ31" s="43"/>
      <c r="PXD31" s="43"/>
      <c r="PXH31" s="43"/>
      <c r="PXL31" s="43"/>
      <c r="PXP31" s="43"/>
      <c r="PXT31" s="43"/>
      <c r="PXX31" s="43"/>
      <c r="PYB31" s="43"/>
      <c r="PYF31" s="43"/>
      <c r="PYJ31" s="43"/>
      <c r="PYN31" s="43"/>
      <c r="PYR31" s="43"/>
      <c r="PYV31" s="43"/>
      <c r="PYZ31" s="43"/>
      <c r="PZD31" s="43"/>
      <c r="PZH31" s="43"/>
      <c r="PZL31" s="43"/>
      <c r="PZP31" s="43"/>
      <c r="PZT31" s="43"/>
      <c r="PZX31" s="43"/>
      <c r="QAB31" s="43"/>
      <c r="QAF31" s="43"/>
      <c r="QAJ31" s="43"/>
      <c r="QAN31" s="43"/>
      <c r="QAR31" s="43"/>
      <c r="QAV31" s="43"/>
      <c r="QAZ31" s="43"/>
      <c r="QBD31" s="43"/>
      <c r="QBH31" s="43"/>
      <c r="QBL31" s="43"/>
      <c r="QBP31" s="43"/>
      <c r="QBT31" s="43"/>
      <c r="QBX31" s="43"/>
      <c r="QCB31" s="43"/>
      <c r="QCF31" s="43"/>
      <c r="QCJ31" s="43"/>
      <c r="QCN31" s="43"/>
      <c r="QCR31" s="43"/>
      <c r="QCV31" s="43"/>
      <c r="QCZ31" s="43"/>
      <c r="QDD31" s="43"/>
      <c r="QDH31" s="43"/>
      <c r="QDL31" s="43"/>
      <c r="QDP31" s="43"/>
      <c r="QDT31" s="43"/>
      <c r="QDX31" s="43"/>
      <c r="QEB31" s="43"/>
      <c r="QEF31" s="43"/>
      <c r="QEJ31" s="43"/>
      <c r="QEN31" s="43"/>
      <c r="QER31" s="43"/>
      <c r="QEV31" s="43"/>
      <c r="QEZ31" s="43"/>
      <c r="QFD31" s="43"/>
      <c r="QFH31" s="43"/>
      <c r="QFL31" s="43"/>
      <c r="QFP31" s="43"/>
      <c r="QFT31" s="43"/>
      <c r="QFX31" s="43"/>
      <c r="QGB31" s="43"/>
      <c r="QGF31" s="43"/>
      <c r="QGJ31" s="43"/>
      <c r="QGN31" s="43"/>
      <c r="QGR31" s="43"/>
      <c r="QGV31" s="43"/>
      <c r="QGZ31" s="43"/>
      <c r="QHD31" s="43"/>
      <c r="QHH31" s="43"/>
      <c r="QHL31" s="43"/>
      <c r="QHP31" s="43"/>
      <c r="QHT31" s="43"/>
      <c r="QHX31" s="43"/>
      <c r="QIB31" s="43"/>
      <c r="QIF31" s="43"/>
      <c r="QIJ31" s="43"/>
      <c r="QIN31" s="43"/>
      <c r="QIR31" s="43"/>
      <c r="QIV31" s="43"/>
      <c r="QIZ31" s="43"/>
      <c r="QJD31" s="43"/>
      <c r="QJH31" s="43"/>
      <c r="QJL31" s="43"/>
      <c r="QJP31" s="43"/>
      <c r="QJT31" s="43"/>
      <c r="QJX31" s="43"/>
      <c r="QKB31" s="43"/>
      <c r="QKF31" s="43"/>
      <c r="QKJ31" s="43"/>
      <c r="QKN31" s="43"/>
      <c r="QKR31" s="43"/>
      <c r="QKV31" s="43"/>
      <c r="QKZ31" s="43"/>
      <c r="QLD31" s="43"/>
      <c r="QLH31" s="43"/>
      <c r="QLL31" s="43"/>
      <c r="QLP31" s="43"/>
      <c r="QLT31" s="43"/>
      <c r="QLX31" s="43"/>
      <c r="QMB31" s="43"/>
      <c r="QMF31" s="43"/>
      <c r="QMJ31" s="43"/>
      <c r="QMN31" s="43"/>
      <c r="QMR31" s="43"/>
      <c r="QMV31" s="43"/>
      <c r="QMZ31" s="43"/>
      <c r="QND31" s="43"/>
      <c r="QNH31" s="43"/>
      <c r="QNL31" s="43"/>
      <c r="QNP31" s="43"/>
      <c r="QNT31" s="43"/>
      <c r="QNX31" s="43"/>
      <c r="QOB31" s="43"/>
      <c r="QOF31" s="43"/>
      <c r="QOJ31" s="43"/>
      <c r="QON31" s="43"/>
      <c r="QOR31" s="43"/>
      <c r="QOV31" s="43"/>
      <c r="QOZ31" s="43"/>
      <c r="QPD31" s="43"/>
      <c r="QPH31" s="43"/>
      <c r="QPL31" s="43"/>
      <c r="QPP31" s="43"/>
      <c r="QPT31" s="43"/>
      <c r="QPX31" s="43"/>
      <c r="QQB31" s="43"/>
      <c r="QQF31" s="43"/>
      <c r="QQJ31" s="43"/>
      <c r="QQN31" s="43"/>
      <c r="QQR31" s="43"/>
      <c r="QQV31" s="43"/>
      <c r="QQZ31" s="43"/>
      <c r="QRD31" s="43"/>
      <c r="QRH31" s="43"/>
      <c r="QRL31" s="43"/>
      <c r="QRP31" s="43"/>
      <c r="QRT31" s="43"/>
      <c r="QRX31" s="43"/>
      <c r="QSB31" s="43"/>
      <c r="QSF31" s="43"/>
      <c r="QSJ31" s="43"/>
      <c r="QSN31" s="43"/>
      <c r="QSR31" s="43"/>
      <c r="QSV31" s="43"/>
      <c r="QSZ31" s="43"/>
      <c r="QTD31" s="43"/>
      <c r="QTH31" s="43"/>
      <c r="QTL31" s="43"/>
      <c r="QTP31" s="43"/>
      <c r="QTT31" s="43"/>
      <c r="QTX31" s="43"/>
      <c r="QUB31" s="43"/>
      <c r="QUF31" s="43"/>
      <c r="QUJ31" s="43"/>
      <c r="QUN31" s="43"/>
      <c r="QUR31" s="43"/>
      <c r="QUV31" s="43"/>
      <c r="QUZ31" s="43"/>
      <c r="QVD31" s="43"/>
      <c r="QVH31" s="43"/>
      <c r="QVL31" s="43"/>
      <c r="QVP31" s="43"/>
      <c r="QVT31" s="43"/>
      <c r="QVX31" s="43"/>
      <c r="QWB31" s="43"/>
      <c r="QWF31" s="43"/>
      <c r="QWJ31" s="43"/>
      <c r="QWN31" s="43"/>
      <c r="QWR31" s="43"/>
      <c r="QWV31" s="43"/>
      <c r="QWZ31" s="43"/>
      <c r="QXD31" s="43"/>
      <c r="QXH31" s="43"/>
      <c r="QXL31" s="43"/>
      <c r="QXP31" s="43"/>
      <c r="QXT31" s="43"/>
      <c r="QXX31" s="43"/>
      <c r="QYB31" s="43"/>
      <c r="QYF31" s="43"/>
      <c r="QYJ31" s="43"/>
      <c r="QYN31" s="43"/>
      <c r="QYR31" s="43"/>
      <c r="QYV31" s="43"/>
      <c r="QYZ31" s="43"/>
      <c r="QZD31" s="43"/>
      <c r="QZH31" s="43"/>
      <c r="QZL31" s="43"/>
      <c r="QZP31" s="43"/>
      <c r="QZT31" s="43"/>
      <c r="QZX31" s="43"/>
      <c r="RAB31" s="43"/>
      <c r="RAF31" s="43"/>
      <c r="RAJ31" s="43"/>
      <c r="RAN31" s="43"/>
      <c r="RAR31" s="43"/>
      <c r="RAV31" s="43"/>
      <c r="RAZ31" s="43"/>
      <c r="RBD31" s="43"/>
      <c r="RBH31" s="43"/>
      <c r="RBL31" s="43"/>
      <c r="RBP31" s="43"/>
      <c r="RBT31" s="43"/>
      <c r="RBX31" s="43"/>
      <c r="RCB31" s="43"/>
      <c r="RCF31" s="43"/>
      <c r="RCJ31" s="43"/>
      <c r="RCN31" s="43"/>
      <c r="RCR31" s="43"/>
      <c r="RCV31" s="43"/>
      <c r="RCZ31" s="43"/>
      <c r="RDD31" s="43"/>
      <c r="RDH31" s="43"/>
      <c r="RDL31" s="43"/>
      <c r="RDP31" s="43"/>
      <c r="RDT31" s="43"/>
      <c r="RDX31" s="43"/>
      <c r="REB31" s="43"/>
      <c r="REF31" s="43"/>
      <c r="REJ31" s="43"/>
      <c r="REN31" s="43"/>
      <c r="RER31" s="43"/>
      <c r="REV31" s="43"/>
      <c r="REZ31" s="43"/>
      <c r="RFD31" s="43"/>
      <c r="RFH31" s="43"/>
      <c r="RFL31" s="43"/>
      <c r="RFP31" s="43"/>
      <c r="RFT31" s="43"/>
      <c r="RFX31" s="43"/>
      <c r="RGB31" s="43"/>
      <c r="RGF31" s="43"/>
      <c r="RGJ31" s="43"/>
      <c r="RGN31" s="43"/>
      <c r="RGR31" s="43"/>
      <c r="RGV31" s="43"/>
      <c r="RGZ31" s="43"/>
      <c r="RHD31" s="43"/>
      <c r="RHH31" s="43"/>
      <c r="RHL31" s="43"/>
      <c r="RHP31" s="43"/>
      <c r="RHT31" s="43"/>
      <c r="RHX31" s="43"/>
      <c r="RIB31" s="43"/>
      <c r="RIF31" s="43"/>
      <c r="RIJ31" s="43"/>
      <c r="RIN31" s="43"/>
      <c r="RIR31" s="43"/>
      <c r="RIV31" s="43"/>
      <c r="RIZ31" s="43"/>
      <c r="RJD31" s="43"/>
      <c r="RJH31" s="43"/>
      <c r="RJL31" s="43"/>
      <c r="RJP31" s="43"/>
      <c r="RJT31" s="43"/>
      <c r="RJX31" s="43"/>
      <c r="RKB31" s="43"/>
      <c r="RKF31" s="43"/>
      <c r="RKJ31" s="43"/>
      <c r="RKN31" s="43"/>
      <c r="RKR31" s="43"/>
      <c r="RKV31" s="43"/>
      <c r="RKZ31" s="43"/>
      <c r="RLD31" s="43"/>
      <c r="RLH31" s="43"/>
      <c r="RLL31" s="43"/>
      <c r="RLP31" s="43"/>
      <c r="RLT31" s="43"/>
      <c r="RLX31" s="43"/>
      <c r="RMB31" s="43"/>
      <c r="RMF31" s="43"/>
      <c r="RMJ31" s="43"/>
      <c r="RMN31" s="43"/>
      <c r="RMR31" s="43"/>
      <c r="RMV31" s="43"/>
      <c r="RMZ31" s="43"/>
      <c r="RND31" s="43"/>
      <c r="RNH31" s="43"/>
      <c r="RNL31" s="43"/>
      <c r="RNP31" s="43"/>
      <c r="RNT31" s="43"/>
      <c r="RNX31" s="43"/>
      <c r="ROB31" s="43"/>
      <c r="ROF31" s="43"/>
      <c r="ROJ31" s="43"/>
      <c r="RON31" s="43"/>
      <c r="ROR31" s="43"/>
      <c r="ROV31" s="43"/>
      <c r="ROZ31" s="43"/>
      <c r="RPD31" s="43"/>
      <c r="RPH31" s="43"/>
      <c r="RPL31" s="43"/>
      <c r="RPP31" s="43"/>
      <c r="RPT31" s="43"/>
      <c r="RPX31" s="43"/>
      <c r="RQB31" s="43"/>
      <c r="RQF31" s="43"/>
      <c r="RQJ31" s="43"/>
      <c r="RQN31" s="43"/>
      <c r="RQR31" s="43"/>
      <c r="RQV31" s="43"/>
      <c r="RQZ31" s="43"/>
      <c r="RRD31" s="43"/>
      <c r="RRH31" s="43"/>
      <c r="RRL31" s="43"/>
      <c r="RRP31" s="43"/>
      <c r="RRT31" s="43"/>
      <c r="RRX31" s="43"/>
      <c r="RSB31" s="43"/>
      <c r="RSF31" s="43"/>
      <c r="RSJ31" s="43"/>
      <c r="RSN31" s="43"/>
      <c r="RSR31" s="43"/>
      <c r="RSV31" s="43"/>
      <c r="RSZ31" s="43"/>
      <c r="RTD31" s="43"/>
      <c r="RTH31" s="43"/>
      <c r="RTL31" s="43"/>
      <c r="RTP31" s="43"/>
      <c r="RTT31" s="43"/>
      <c r="RTX31" s="43"/>
      <c r="RUB31" s="43"/>
      <c r="RUF31" s="43"/>
      <c r="RUJ31" s="43"/>
      <c r="RUN31" s="43"/>
      <c r="RUR31" s="43"/>
      <c r="RUV31" s="43"/>
      <c r="RUZ31" s="43"/>
      <c r="RVD31" s="43"/>
      <c r="RVH31" s="43"/>
      <c r="RVL31" s="43"/>
      <c r="RVP31" s="43"/>
      <c r="RVT31" s="43"/>
      <c r="RVX31" s="43"/>
      <c r="RWB31" s="43"/>
      <c r="RWF31" s="43"/>
      <c r="RWJ31" s="43"/>
      <c r="RWN31" s="43"/>
      <c r="RWR31" s="43"/>
      <c r="RWV31" s="43"/>
      <c r="RWZ31" s="43"/>
      <c r="RXD31" s="43"/>
      <c r="RXH31" s="43"/>
      <c r="RXL31" s="43"/>
      <c r="RXP31" s="43"/>
      <c r="RXT31" s="43"/>
      <c r="RXX31" s="43"/>
      <c r="RYB31" s="43"/>
      <c r="RYF31" s="43"/>
      <c r="RYJ31" s="43"/>
      <c r="RYN31" s="43"/>
      <c r="RYR31" s="43"/>
      <c r="RYV31" s="43"/>
      <c r="RYZ31" s="43"/>
      <c r="RZD31" s="43"/>
      <c r="RZH31" s="43"/>
      <c r="RZL31" s="43"/>
      <c r="RZP31" s="43"/>
      <c r="RZT31" s="43"/>
      <c r="RZX31" s="43"/>
      <c r="SAB31" s="43"/>
      <c r="SAF31" s="43"/>
      <c r="SAJ31" s="43"/>
      <c r="SAN31" s="43"/>
      <c r="SAR31" s="43"/>
      <c r="SAV31" s="43"/>
      <c r="SAZ31" s="43"/>
      <c r="SBD31" s="43"/>
      <c r="SBH31" s="43"/>
      <c r="SBL31" s="43"/>
      <c r="SBP31" s="43"/>
      <c r="SBT31" s="43"/>
      <c r="SBX31" s="43"/>
      <c r="SCB31" s="43"/>
      <c r="SCF31" s="43"/>
      <c r="SCJ31" s="43"/>
      <c r="SCN31" s="43"/>
      <c r="SCR31" s="43"/>
      <c r="SCV31" s="43"/>
      <c r="SCZ31" s="43"/>
      <c r="SDD31" s="43"/>
      <c r="SDH31" s="43"/>
      <c r="SDL31" s="43"/>
      <c r="SDP31" s="43"/>
      <c r="SDT31" s="43"/>
      <c r="SDX31" s="43"/>
      <c r="SEB31" s="43"/>
      <c r="SEF31" s="43"/>
      <c r="SEJ31" s="43"/>
      <c r="SEN31" s="43"/>
      <c r="SER31" s="43"/>
      <c r="SEV31" s="43"/>
      <c r="SEZ31" s="43"/>
      <c r="SFD31" s="43"/>
      <c r="SFH31" s="43"/>
      <c r="SFL31" s="43"/>
      <c r="SFP31" s="43"/>
      <c r="SFT31" s="43"/>
      <c r="SFX31" s="43"/>
      <c r="SGB31" s="43"/>
      <c r="SGF31" s="43"/>
      <c r="SGJ31" s="43"/>
      <c r="SGN31" s="43"/>
      <c r="SGR31" s="43"/>
      <c r="SGV31" s="43"/>
      <c r="SGZ31" s="43"/>
      <c r="SHD31" s="43"/>
      <c r="SHH31" s="43"/>
      <c r="SHL31" s="43"/>
      <c r="SHP31" s="43"/>
      <c r="SHT31" s="43"/>
      <c r="SHX31" s="43"/>
      <c r="SIB31" s="43"/>
      <c r="SIF31" s="43"/>
      <c r="SIJ31" s="43"/>
      <c r="SIN31" s="43"/>
      <c r="SIR31" s="43"/>
      <c r="SIV31" s="43"/>
      <c r="SIZ31" s="43"/>
      <c r="SJD31" s="43"/>
      <c r="SJH31" s="43"/>
      <c r="SJL31" s="43"/>
      <c r="SJP31" s="43"/>
      <c r="SJT31" s="43"/>
      <c r="SJX31" s="43"/>
      <c r="SKB31" s="43"/>
      <c r="SKF31" s="43"/>
      <c r="SKJ31" s="43"/>
      <c r="SKN31" s="43"/>
      <c r="SKR31" s="43"/>
      <c r="SKV31" s="43"/>
      <c r="SKZ31" s="43"/>
      <c r="SLD31" s="43"/>
      <c r="SLH31" s="43"/>
      <c r="SLL31" s="43"/>
      <c r="SLP31" s="43"/>
      <c r="SLT31" s="43"/>
      <c r="SLX31" s="43"/>
      <c r="SMB31" s="43"/>
      <c r="SMF31" s="43"/>
      <c r="SMJ31" s="43"/>
      <c r="SMN31" s="43"/>
      <c r="SMR31" s="43"/>
      <c r="SMV31" s="43"/>
      <c r="SMZ31" s="43"/>
      <c r="SND31" s="43"/>
      <c r="SNH31" s="43"/>
      <c r="SNL31" s="43"/>
      <c r="SNP31" s="43"/>
      <c r="SNT31" s="43"/>
      <c r="SNX31" s="43"/>
      <c r="SOB31" s="43"/>
      <c r="SOF31" s="43"/>
      <c r="SOJ31" s="43"/>
      <c r="SON31" s="43"/>
      <c r="SOR31" s="43"/>
      <c r="SOV31" s="43"/>
      <c r="SOZ31" s="43"/>
      <c r="SPD31" s="43"/>
      <c r="SPH31" s="43"/>
      <c r="SPL31" s="43"/>
      <c r="SPP31" s="43"/>
      <c r="SPT31" s="43"/>
      <c r="SPX31" s="43"/>
      <c r="SQB31" s="43"/>
      <c r="SQF31" s="43"/>
      <c r="SQJ31" s="43"/>
      <c r="SQN31" s="43"/>
      <c r="SQR31" s="43"/>
      <c r="SQV31" s="43"/>
      <c r="SQZ31" s="43"/>
      <c r="SRD31" s="43"/>
      <c r="SRH31" s="43"/>
      <c r="SRL31" s="43"/>
      <c r="SRP31" s="43"/>
      <c r="SRT31" s="43"/>
      <c r="SRX31" s="43"/>
      <c r="SSB31" s="43"/>
      <c r="SSF31" s="43"/>
      <c r="SSJ31" s="43"/>
      <c r="SSN31" s="43"/>
      <c r="SSR31" s="43"/>
      <c r="SSV31" s="43"/>
      <c r="SSZ31" s="43"/>
      <c r="STD31" s="43"/>
      <c r="STH31" s="43"/>
      <c r="STL31" s="43"/>
      <c r="STP31" s="43"/>
      <c r="STT31" s="43"/>
      <c r="STX31" s="43"/>
      <c r="SUB31" s="43"/>
      <c r="SUF31" s="43"/>
      <c r="SUJ31" s="43"/>
      <c r="SUN31" s="43"/>
      <c r="SUR31" s="43"/>
      <c r="SUV31" s="43"/>
      <c r="SUZ31" s="43"/>
      <c r="SVD31" s="43"/>
      <c r="SVH31" s="43"/>
      <c r="SVL31" s="43"/>
      <c r="SVP31" s="43"/>
      <c r="SVT31" s="43"/>
      <c r="SVX31" s="43"/>
      <c r="SWB31" s="43"/>
      <c r="SWF31" s="43"/>
      <c r="SWJ31" s="43"/>
      <c r="SWN31" s="43"/>
      <c r="SWR31" s="43"/>
      <c r="SWV31" s="43"/>
      <c r="SWZ31" s="43"/>
      <c r="SXD31" s="43"/>
      <c r="SXH31" s="43"/>
      <c r="SXL31" s="43"/>
      <c r="SXP31" s="43"/>
      <c r="SXT31" s="43"/>
      <c r="SXX31" s="43"/>
      <c r="SYB31" s="43"/>
      <c r="SYF31" s="43"/>
      <c r="SYJ31" s="43"/>
      <c r="SYN31" s="43"/>
      <c r="SYR31" s="43"/>
      <c r="SYV31" s="43"/>
      <c r="SYZ31" s="43"/>
      <c r="SZD31" s="43"/>
      <c r="SZH31" s="43"/>
      <c r="SZL31" s="43"/>
      <c r="SZP31" s="43"/>
      <c r="SZT31" s="43"/>
      <c r="SZX31" s="43"/>
      <c r="TAB31" s="43"/>
      <c r="TAF31" s="43"/>
      <c r="TAJ31" s="43"/>
      <c r="TAN31" s="43"/>
      <c r="TAR31" s="43"/>
      <c r="TAV31" s="43"/>
      <c r="TAZ31" s="43"/>
      <c r="TBD31" s="43"/>
      <c r="TBH31" s="43"/>
      <c r="TBL31" s="43"/>
      <c r="TBP31" s="43"/>
      <c r="TBT31" s="43"/>
      <c r="TBX31" s="43"/>
      <c r="TCB31" s="43"/>
      <c r="TCF31" s="43"/>
      <c r="TCJ31" s="43"/>
      <c r="TCN31" s="43"/>
      <c r="TCR31" s="43"/>
      <c r="TCV31" s="43"/>
      <c r="TCZ31" s="43"/>
      <c r="TDD31" s="43"/>
      <c r="TDH31" s="43"/>
      <c r="TDL31" s="43"/>
      <c r="TDP31" s="43"/>
      <c r="TDT31" s="43"/>
      <c r="TDX31" s="43"/>
      <c r="TEB31" s="43"/>
      <c r="TEF31" s="43"/>
      <c r="TEJ31" s="43"/>
      <c r="TEN31" s="43"/>
      <c r="TER31" s="43"/>
      <c r="TEV31" s="43"/>
      <c r="TEZ31" s="43"/>
      <c r="TFD31" s="43"/>
      <c r="TFH31" s="43"/>
      <c r="TFL31" s="43"/>
      <c r="TFP31" s="43"/>
      <c r="TFT31" s="43"/>
      <c r="TFX31" s="43"/>
      <c r="TGB31" s="43"/>
      <c r="TGF31" s="43"/>
      <c r="TGJ31" s="43"/>
      <c r="TGN31" s="43"/>
      <c r="TGR31" s="43"/>
      <c r="TGV31" s="43"/>
      <c r="TGZ31" s="43"/>
      <c r="THD31" s="43"/>
      <c r="THH31" s="43"/>
      <c r="THL31" s="43"/>
      <c r="THP31" s="43"/>
      <c r="THT31" s="43"/>
      <c r="THX31" s="43"/>
      <c r="TIB31" s="43"/>
      <c r="TIF31" s="43"/>
      <c r="TIJ31" s="43"/>
      <c r="TIN31" s="43"/>
      <c r="TIR31" s="43"/>
      <c r="TIV31" s="43"/>
      <c r="TIZ31" s="43"/>
      <c r="TJD31" s="43"/>
      <c r="TJH31" s="43"/>
      <c r="TJL31" s="43"/>
      <c r="TJP31" s="43"/>
      <c r="TJT31" s="43"/>
      <c r="TJX31" s="43"/>
      <c r="TKB31" s="43"/>
      <c r="TKF31" s="43"/>
      <c r="TKJ31" s="43"/>
      <c r="TKN31" s="43"/>
      <c r="TKR31" s="43"/>
      <c r="TKV31" s="43"/>
      <c r="TKZ31" s="43"/>
      <c r="TLD31" s="43"/>
      <c r="TLH31" s="43"/>
      <c r="TLL31" s="43"/>
      <c r="TLP31" s="43"/>
      <c r="TLT31" s="43"/>
      <c r="TLX31" s="43"/>
      <c r="TMB31" s="43"/>
      <c r="TMF31" s="43"/>
      <c r="TMJ31" s="43"/>
      <c r="TMN31" s="43"/>
      <c r="TMR31" s="43"/>
      <c r="TMV31" s="43"/>
      <c r="TMZ31" s="43"/>
      <c r="TND31" s="43"/>
      <c r="TNH31" s="43"/>
      <c r="TNL31" s="43"/>
      <c r="TNP31" s="43"/>
      <c r="TNT31" s="43"/>
      <c r="TNX31" s="43"/>
      <c r="TOB31" s="43"/>
      <c r="TOF31" s="43"/>
      <c r="TOJ31" s="43"/>
      <c r="TON31" s="43"/>
      <c r="TOR31" s="43"/>
      <c r="TOV31" s="43"/>
      <c r="TOZ31" s="43"/>
      <c r="TPD31" s="43"/>
      <c r="TPH31" s="43"/>
      <c r="TPL31" s="43"/>
      <c r="TPP31" s="43"/>
      <c r="TPT31" s="43"/>
      <c r="TPX31" s="43"/>
      <c r="TQB31" s="43"/>
      <c r="TQF31" s="43"/>
      <c r="TQJ31" s="43"/>
      <c r="TQN31" s="43"/>
      <c r="TQR31" s="43"/>
      <c r="TQV31" s="43"/>
      <c r="TQZ31" s="43"/>
      <c r="TRD31" s="43"/>
      <c r="TRH31" s="43"/>
      <c r="TRL31" s="43"/>
      <c r="TRP31" s="43"/>
      <c r="TRT31" s="43"/>
      <c r="TRX31" s="43"/>
      <c r="TSB31" s="43"/>
      <c r="TSF31" s="43"/>
      <c r="TSJ31" s="43"/>
      <c r="TSN31" s="43"/>
      <c r="TSR31" s="43"/>
      <c r="TSV31" s="43"/>
      <c r="TSZ31" s="43"/>
      <c r="TTD31" s="43"/>
      <c r="TTH31" s="43"/>
      <c r="TTL31" s="43"/>
      <c r="TTP31" s="43"/>
      <c r="TTT31" s="43"/>
      <c r="TTX31" s="43"/>
      <c r="TUB31" s="43"/>
      <c r="TUF31" s="43"/>
      <c r="TUJ31" s="43"/>
      <c r="TUN31" s="43"/>
      <c r="TUR31" s="43"/>
      <c r="TUV31" s="43"/>
      <c r="TUZ31" s="43"/>
      <c r="TVD31" s="43"/>
      <c r="TVH31" s="43"/>
      <c r="TVL31" s="43"/>
      <c r="TVP31" s="43"/>
      <c r="TVT31" s="43"/>
      <c r="TVX31" s="43"/>
      <c r="TWB31" s="43"/>
      <c r="TWF31" s="43"/>
      <c r="TWJ31" s="43"/>
      <c r="TWN31" s="43"/>
      <c r="TWR31" s="43"/>
      <c r="TWV31" s="43"/>
      <c r="TWZ31" s="43"/>
      <c r="TXD31" s="43"/>
      <c r="TXH31" s="43"/>
      <c r="TXL31" s="43"/>
      <c r="TXP31" s="43"/>
      <c r="TXT31" s="43"/>
      <c r="TXX31" s="43"/>
      <c r="TYB31" s="43"/>
      <c r="TYF31" s="43"/>
      <c r="TYJ31" s="43"/>
      <c r="TYN31" s="43"/>
      <c r="TYR31" s="43"/>
      <c r="TYV31" s="43"/>
      <c r="TYZ31" s="43"/>
      <c r="TZD31" s="43"/>
      <c r="TZH31" s="43"/>
      <c r="TZL31" s="43"/>
      <c r="TZP31" s="43"/>
      <c r="TZT31" s="43"/>
      <c r="TZX31" s="43"/>
      <c r="UAB31" s="43"/>
      <c r="UAF31" s="43"/>
      <c r="UAJ31" s="43"/>
      <c r="UAN31" s="43"/>
      <c r="UAR31" s="43"/>
      <c r="UAV31" s="43"/>
      <c r="UAZ31" s="43"/>
      <c r="UBD31" s="43"/>
      <c r="UBH31" s="43"/>
      <c r="UBL31" s="43"/>
      <c r="UBP31" s="43"/>
      <c r="UBT31" s="43"/>
      <c r="UBX31" s="43"/>
      <c r="UCB31" s="43"/>
      <c r="UCF31" s="43"/>
      <c r="UCJ31" s="43"/>
      <c r="UCN31" s="43"/>
      <c r="UCR31" s="43"/>
      <c r="UCV31" s="43"/>
      <c r="UCZ31" s="43"/>
      <c r="UDD31" s="43"/>
      <c r="UDH31" s="43"/>
      <c r="UDL31" s="43"/>
      <c r="UDP31" s="43"/>
      <c r="UDT31" s="43"/>
      <c r="UDX31" s="43"/>
      <c r="UEB31" s="43"/>
      <c r="UEF31" s="43"/>
      <c r="UEJ31" s="43"/>
      <c r="UEN31" s="43"/>
      <c r="UER31" s="43"/>
      <c r="UEV31" s="43"/>
      <c r="UEZ31" s="43"/>
      <c r="UFD31" s="43"/>
      <c r="UFH31" s="43"/>
      <c r="UFL31" s="43"/>
      <c r="UFP31" s="43"/>
      <c r="UFT31" s="43"/>
      <c r="UFX31" s="43"/>
      <c r="UGB31" s="43"/>
      <c r="UGF31" s="43"/>
      <c r="UGJ31" s="43"/>
      <c r="UGN31" s="43"/>
      <c r="UGR31" s="43"/>
      <c r="UGV31" s="43"/>
      <c r="UGZ31" s="43"/>
      <c r="UHD31" s="43"/>
      <c r="UHH31" s="43"/>
      <c r="UHL31" s="43"/>
      <c r="UHP31" s="43"/>
      <c r="UHT31" s="43"/>
      <c r="UHX31" s="43"/>
      <c r="UIB31" s="43"/>
      <c r="UIF31" s="43"/>
      <c r="UIJ31" s="43"/>
      <c r="UIN31" s="43"/>
      <c r="UIR31" s="43"/>
      <c r="UIV31" s="43"/>
      <c r="UIZ31" s="43"/>
      <c r="UJD31" s="43"/>
      <c r="UJH31" s="43"/>
      <c r="UJL31" s="43"/>
      <c r="UJP31" s="43"/>
      <c r="UJT31" s="43"/>
      <c r="UJX31" s="43"/>
      <c r="UKB31" s="43"/>
      <c r="UKF31" s="43"/>
      <c r="UKJ31" s="43"/>
      <c r="UKN31" s="43"/>
      <c r="UKR31" s="43"/>
      <c r="UKV31" s="43"/>
      <c r="UKZ31" s="43"/>
      <c r="ULD31" s="43"/>
      <c r="ULH31" s="43"/>
      <c r="ULL31" s="43"/>
      <c r="ULP31" s="43"/>
      <c r="ULT31" s="43"/>
      <c r="ULX31" s="43"/>
      <c r="UMB31" s="43"/>
      <c r="UMF31" s="43"/>
      <c r="UMJ31" s="43"/>
      <c r="UMN31" s="43"/>
      <c r="UMR31" s="43"/>
      <c r="UMV31" s="43"/>
      <c r="UMZ31" s="43"/>
      <c r="UND31" s="43"/>
      <c r="UNH31" s="43"/>
      <c r="UNL31" s="43"/>
      <c r="UNP31" s="43"/>
      <c r="UNT31" s="43"/>
      <c r="UNX31" s="43"/>
      <c r="UOB31" s="43"/>
      <c r="UOF31" s="43"/>
      <c r="UOJ31" s="43"/>
      <c r="UON31" s="43"/>
      <c r="UOR31" s="43"/>
      <c r="UOV31" s="43"/>
      <c r="UOZ31" s="43"/>
      <c r="UPD31" s="43"/>
      <c r="UPH31" s="43"/>
      <c r="UPL31" s="43"/>
      <c r="UPP31" s="43"/>
      <c r="UPT31" s="43"/>
      <c r="UPX31" s="43"/>
      <c r="UQB31" s="43"/>
      <c r="UQF31" s="43"/>
      <c r="UQJ31" s="43"/>
      <c r="UQN31" s="43"/>
      <c r="UQR31" s="43"/>
      <c r="UQV31" s="43"/>
      <c r="UQZ31" s="43"/>
      <c r="URD31" s="43"/>
      <c r="URH31" s="43"/>
      <c r="URL31" s="43"/>
      <c r="URP31" s="43"/>
      <c r="URT31" s="43"/>
      <c r="URX31" s="43"/>
      <c r="USB31" s="43"/>
      <c r="USF31" s="43"/>
      <c r="USJ31" s="43"/>
      <c r="USN31" s="43"/>
      <c r="USR31" s="43"/>
      <c r="USV31" s="43"/>
      <c r="USZ31" s="43"/>
      <c r="UTD31" s="43"/>
      <c r="UTH31" s="43"/>
      <c r="UTL31" s="43"/>
      <c r="UTP31" s="43"/>
      <c r="UTT31" s="43"/>
      <c r="UTX31" s="43"/>
      <c r="UUB31" s="43"/>
      <c r="UUF31" s="43"/>
      <c r="UUJ31" s="43"/>
      <c r="UUN31" s="43"/>
      <c r="UUR31" s="43"/>
      <c r="UUV31" s="43"/>
      <c r="UUZ31" s="43"/>
      <c r="UVD31" s="43"/>
      <c r="UVH31" s="43"/>
      <c r="UVL31" s="43"/>
      <c r="UVP31" s="43"/>
      <c r="UVT31" s="43"/>
      <c r="UVX31" s="43"/>
      <c r="UWB31" s="43"/>
      <c r="UWF31" s="43"/>
      <c r="UWJ31" s="43"/>
      <c r="UWN31" s="43"/>
      <c r="UWR31" s="43"/>
      <c r="UWV31" s="43"/>
      <c r="UWZ31" s="43"/>
      <c r="UXD31" s="43"/>
      <c r="UXH31" s="43"/>
      <c r="UXL31" s="43"/>
      <c r="UXP31" s="43"/>
      <c r="UXT31" s="43"/>
      <c r="UXX31" s="43"/>
      <c r="UYB31" s="43"/>
      <c r="UYF31" s="43"/>
      <c r="UYJ31" s="43"/>
      <c r="UYN31" s="43"/>
      <c r="UYR31" s="43"/>
      <c r="UYV31" s="43"/>
      <c r="UYZ31" s="43"/>
      <c r="UZD31" s="43"/>
      <c r="UZH31" s="43"/>
      <c r="UZL31" s="43"/>
      <c r="UZP31" s="43"/>
      <c r="UZT31" s="43"/>
      <c r="UZX31" s="43"/>
      <c r="VAB31" s="43"/>
      <c r="VAF31" s="43"/>
      <c r="VAJ31" s="43"/>
      <c r="VAN31" s="43"/>
      <c r="VAR31" s="43"/>
      <c r="VAV31" s="43"/>
      <c r="VAZ31" s="43"/>
      <c r="VBD31" s="43"/>
      <c r="VBH31" s="43"/>
      <c r="VBL31" s="43"/>
      <c r="VBP31" s="43"/>
      <c r="VBT31" s="43"/>
      <c r="VBX31" s="43"/>
      <c r="VCB31" s="43"/>
      <c r="VCF31" s="43"/>
      <c r="VCJ31" s="43"/>
      <c r="VCN31" s="43"/>
      <c r="VCR31" s="43"/>
      <c r="VCV31" s="43"/>
      <c r="VCZ31" s="43"/>
      <c r="VDD31" s="43"/>
      <c r="VDH31" s="43"/>
      <c r="VDL31" s="43"/>
      <c r="VDP31" s="43"/>
      <c r="VDT31" s="43"/>
      <c r="VDX31" s="43"/>
      <c r="VEB31" s="43"/>
      <c r="VEF31" s="43"/>
      <c r="VEJ31" s="43"/>
      <c r="VEN31" s="43"/>
      <c r="VER31" s="43"/>
      <c r="VEV31" s="43"/>
      <c r="VEZ31" s="43"/>
      <c r="VFD31" s="43"/>
      <c r="VFH31" s="43"/>
      <c r="VFL31" s="43"/>
      <c r="VFP31" s="43"/>
      <c r="VFT31" s="43"/>
      <c r="VFX31" s="43"/>
      <c r="VGB31" s="43"/>
      <c r="VGF31" s="43"/>
      <c r="VGJ31" s="43"/>
      <c r="VGN31" s="43"/>
      <c r="VGR31" s="43"/>
      <c r="VGV31" s="43"/>
      <c r="VGZ31" s="43"/>
      <c r="VHD31" s="43"/>
      <c r="VHH31" s="43"/>
      <c r="VHL31" s="43"/>
      <c r="VHP31" s="43"/>
      <c r="VHT31" s="43"/>
      <c r="VHX31" s="43"/>
      <c r="VIB31" s="43"/>
      <c r="VIF31" s="43"/>
      <c r="VIJ31" s="43"/>
      <c r="VIN31" s="43"/>
      <c r="VIR31" s="43"/>
      <c r="VIV31" s="43"/>
      <c r="VIZ31" s="43"/>
      <c r="VJD31" s="43"/>
      <c r="VJH31" s="43"/>
      <c r="VJL31" s="43"/>
      <c r="VJP31" s="43"/>
      <c r="VJT31" s="43"/>
      <c r="VJX31" s="43"/>
      <c r="VKB31" s="43"/>
      <c r="VKF31" s="43"/>
      <c r="VKJ31" s="43"/>
      <c r="VKN31" s="43"/>
      <c r="VKR31" s="43"/>
      <c r="VKV31" s="43"/>
      <c r="VKZ31" s="43"/>
      <c r="VLD31" s="43"/>
      <c r="VLH31" s="43"/>
      <c r="VLL31" s="43"/>
      <c r="VLP31" s="43"/>
      <c r="VLT31" s="43"/>
      <c r="VLX31" s="43"/>
      <c r="VMB31" s="43"/>
      <c r="VMF31" s="43"/>
      <c r="VMJ31" s="43"/>
      <c r="VMN31" s="43"/>
      <c r="VMR31" s="43"/>
      <c r="VMV31" s="43"/>
      <c r="VMZ31" s="43"/>
      <c r="VND31" s="43"/>
      <c r="VNH31" s="43"/>
      <c r="VNL31" s="43"/>
      <c r="VNP31" s="43"/>
      <c r="VNT31" s="43"/>
      <c r="VNX31" s="43"/>
      <c r="VOB31" s="43"/>
      <c r="VOF31" s="43"/>
      <c r="VOJ31" s="43"/>
      <c r="VON31" s="43"/>
      <c r="VOR31" s="43"/>
      <c r="VOV31" s="43"/>
      <c r="VOZ31" s="43"/>
      <c r="VPD31" s="43"/>
      <c r="VPH31" s="43"/>
      <c r="VPL31" s="43"/>
      <c r="VPP31" s="43"/>
      <c r="VPT31" s="43"/>
      <c r="VPX31" s="43"/>
      <c r="VQB31" s="43"/>
      <c r="VQF31" s="43"/>
      <c r="VQJ31" s="43"/>
      <c r="VQN31" s="43"/>
      <c r="VQR31" s="43"/>
      <c r="VQV31" s="43"/>
      <c r="VQZ31" s="43"/>
      <c r="VRD31" s="43"/>
      <c r="VRH31" s="43"/>
      <c r="VRL31" s="43"/>
      <c r="VRP31" s="43"/>
      <c r="VRT31" s="43"/>
      <c r="VRX31" s="43"/>
      <c r="VSB31" s="43"/>
      <c r="VSF31" s="43"/>
      <c r="VSJ31" s="43"/>
      <c r="VSN31" s="43"/>
      <c r="VSR31" s="43"/>
      <c r="VSV31" s="43"/>
      <c r="VSZ31" s="43"/>
      <c r="VTD31" s="43"/>
      <c r="VTH31" s="43"/>
      <c r="VTL31" s="43"/>
      <c r="VTP31" s="43"/>
      <c r="VTT31" s="43"/>
      <c r="VTX31" s="43"/>
      <c r="VUB31" s="43"/>
      <c r="VUF31" s="43"/>
      <c r="VUJ31" s="43"/>
      <c r="VUN31" s="43"/>
      <c r="VUR31" s="43"/>
      <c r="VUV31" s="43"/>
      <c r="VUZ31" s="43"/>
      <c r="VVD31" s="43"/>
      <c r="VVH31" s="43"/>
      <c r="VVL31" s="43"/>
      <c r="VVP31" s="43"/>
      <c r="VVT31" s="43"/>
      <c r="VVX31" s="43"/>
      <c r="VWB31" s="43"/>
      <c r="VWF31" s="43"/>
      <c r="VWJ31" s="43"/>
      <c r="VWN31" s="43"/>
      <c r="VWR31" s="43"/>
      <c r="VWV31" s="43"/>
      <c r="VWZ31" s="43"/>
      <c r="VXD31" s="43"/>
      <c r="VXH31" s="43"/>
      <c r="VXL31" s="43"/>
      <c r="VXP31" s="43"/>
      <c r="VXT31" s="43"/>
      <c r="VXX31" s="43"/>
      <c r="VYB31" s="43"/>
      <c r="VYF31" s="43"/>
      <c r="VYJ31" s="43"/>
      <c r="VYN31" s="43"/>
      <c r="VYR31" s="43"/>
      <c r="VYV31" s="43"/>
      <c r="VYZ31" s="43"/>
      <c r="VZD31" s="43"/>
      <c r="VZH31" s="43"/>
      <c r="VZL31" s="43"/>
      <c r="VZP31" s="43"/>
      <c r="VZT31" s="43"/>
      <c r="VZX31" s="43"/>
      <c r="WAB31" s="43"/>
      <c r="WAF31" s="43"/>
      <c r="WAJ31" s="43"/>
      <c r="WAN31" s="43"/>
      <c r="WAR31" s="43"/>
      <c r="WAV31" s="43"/>
      <c r="WAZ31" s="43"/>
      <c r="WBD31" s="43"/>
      <c r="WBH31" s="43"/>
      <c r="WBL31" s="43"/>
      <c r="WBP31" s="43"/>
      <c r="WBT31" s="43"/>
      <c r="WBX31" s="43"/>
      <c r="WCB31" s="43"/>
      <c r="WCF31" s="43"/>
      <c r="WCJ31" s="43"/>
      <c r="WCN31" s="43"/>
      <c r="WCR31" s="43"/>
      <c r="WCV31" s="43"/>
      <c r="WCZ31" s="43"/>
      <c r="WDD31" s="43"/>
      <c r="WDH31" s="43"/>
      <c r="WDL31" s="43"/>
      <c r="WDP31" s="43"/>
      <c r="WDT31" s="43"/>
      <c r="WDX31" s="43"/>
      <c r="WEB31" s="43"/>
      <c r="WEF31" s="43"/>
      <c r="WEJ31" s="43"/>
      <c r="WEN31" s="43"/>
      <c r="WER31" s="43"/>
      <c r="WEV31" s="43"/>
      <c r="WEZ31" s="43"/>
      <c r="WFD31" s="43"/>
      <c r="WFH31" s="43"/>
      <c r="WFL31" s="43"/>
      <c r="WFP31" s="43"/>
      <c r="WFT31" s="43"/>
      <c r="WFX31" s="43"/>
      <c r="WGB31" s="43"/>
      <c r="WGF31" s="43"/>
      <c r="WGJ31" s="43"/>
      <c r="WGN31" s="43"/>
      <c r="WGR31" s="43"/>
      <c r="WGV31" s="43"/>
      <c r="WGZ31" s="43"/>
      <c r="WHD31" s="43"/>
      <c r="WHH31" s="43"/>
      <c r="WHL31" s="43"/>
      <c r="WHP31" s="43"/>
      <c r="WHT31" s="43"/>
      <c r="WHX31" s="43"/>
      <c r="WIB31" s="43"/>
      <c r="WIF31" s="43"/>
      <c r="WIJ31" s="43"/>
      <c r="WIN31" s="43"/>
      <c r="WIR31" s="43"/>
      <c r="WIV31" s="43"/>
      <c r="WIZ31" s="43"/>
      <c r="WJD31" s="43"/>
      <c r="WJH31" s="43"/>
      <c r="WJL31" s="43"/>
      <c r="WJP31" s="43"/>
      <c r="WJT31" s="43"/>
      <c r="WJX31" s="43"/>
      <c r="WKB31" s="43"/>
      <c r="WKF31" s="43"/>
      <c r="WKJ31" s="43"/>
      <c r="WKN31" s="43"/>
      <c r="WKR31" s="43"/>
      <c r="WKV31" s="43"/>
      <c r="WKZ31" s="43"/>
      <c r="WLD31" s="43"/>
      <c r="WLH31" s="43"/>
      <c r="WLL31" s="43"/>
      <c r="WLP31" s="43"/>
      <c r="WLT31" s="43"/>
      <c r="WLX31" s="43"/>
      <c r="WMB31" s="43"/>
      <c r="WMF31" s="43"/>
      <c r="WMJ31" s="43"/>
      <c r="WMN31" s="43"/>
      <c r="WMR31" s="43"/>
      <c r="WMV31" s="43"/>
      <c r="WMZ31" s="43"/>
      <c r="WND31" s="43"/>
      <c r="WNH31" s="43"/>
      <c r="WNL31" s="43"/>
      <c r="WNP31" s="43"/>
      <c r="WNT31" s="43"/>
      <c r="WNX31" s="43"/>
      <c r="WOB31" s="43"/>
      <c r="WOF31" s="43"/>
      <c r="WOJ31" s="43"/>
      <c r="WON31" s="43"/>
      <c r="WOR31" s="43"/>
      <c r="WOV31" s="43"/>
      <c r="WOZ31" s="43"/>
      <c r="WPD31" s="43"/>
      <c r="WPH31" s="43"/>
      <c r="WPL31" s="43"/>
      <c r="WPP31" s="43"/>
      <c r="WPT31" s="43"/>
      <c r="WPX31" s="43"/>
      <c r="WQB31" s="43"/>
      <c r="WQF31" s="43"/>
      <c r="WQJ31" s="43"/>
      <c r="WQN31" s="43"/>
      <c r="WQR31" s="43"/>
      <c r="WQV31" s="43"/>
      <c r="WQZ31" s="43"/>
      <c r="WRD31" s="43"/>
      <c r="WRH31" s="43"/>
      <c r="WRL31" s="43"/>
      <c r="WRP31" s="43"/>
      <c r="WRT31" s="43"/>
      <c r="WRX31" s="43"/>
      <c r="WSB31" s="43"/>
      <c r="WSF31" s="43"/>
      <c r="WSJ31" s="43"/>
      <c r="WSN31" s="43"/>
      <c r="WSR31" s="43"/>
      <c r="WSV31" s="43"/>
      <c r="WSZ31" s="43"/>
      <c r="WTD31" s="43"/>
      <c r="WTH31" s="43"/>
      <c r="WTL31" s="43"/>
      <c r="WTP31" s="43"/>
      <c r="WTT31" s="43"/>
      <c r="WTX31" s="43"/>
      <c r="WUB31" s="43"/>
      <c r="WUF31" s="43"/>
      <c r="WUJ31" s="43"/>
      <c r="WUN31" s="43"/>
      <c r="WUR31" s="43"/>
      <c r="WUV31" s="43"/>
      <c r="WUZ31" s="43"/>
      <c r="WVD31" s="43"/>
      <c r="WVH31" s="43"/>
      <c r="WVL31" s="43"/>
      <c r="WVP31" s="43"/>
      <c r="WVT31" s="43"/>
      <c r="WVX31" s="43"/>
      <c r="WWB31" s="43"/>
      <c r="WWF31" s="43"/>
      <c r="WWJ31" s="43"/>
      <c r="WWN31" s="43"/>
      <c r="WWR31" s="43"/>
      <c r="WWV31" s="43"/>
      <c r="WWZ31" s="43"/>
      <c r="WXD31" s="43"/>
      <c r="WXH31" s="43"/>
      <c r="WXL31" s="43"/>
      <c r="WXP31" s="43"/>
      <c r="WXT31" s="43"/>
      <c r="WXX31" s="43"/>
      <c r="WYB31" s="43"/>
      <c r="WYF31" s="43"/>
      <c r="WYJ31" s="43"/>
      <c r="WYN31" s="43"/>
      <c r="WYR31" s="43"/>
      <c r="WYV31" s="43"/>
      <c r="WYZ31" s="43"/>
      <c r="WZD31" s="43"/>
      <c r="WZH31" s="43"/>
      <c r="WZL31" s="43"/>
      <c r="WZP31" s="43"/>
      <c r="WZT31" s="43"/>
      <c r="WZX31" s="43"/>
      <c r="XAB31" s="43"/>
      <c r="XAF31" s="43"/>
      <c r="XAJ31" s="43"/>
      <c r="XAN31" s="43"/>
      <c r="XAR31" s="43"/>
      <c r="XAV31" s="43"/>
      <c r="XAZ31" s="43"/>
      <c r="XBD31" s="43"/>
      <c r="XBH31" s="43"/>
      <c r="XBL31" s="43"/>
      <c r="XBP31" s="43"/>
      <c r="XBT31" s="43"/>
      <c r="XBX31" s="43"/>
      <c r="XCB31" s="43"/>
      <c r="XCF31" s="43"/>
      <c r="XCJ31" s="43"/>
      <c r="XCN31" s="43"/>
      <c r="XCR31" s="43"/>
      <c r="XCV31" s="43"/>
      <c r="XCZ31" s="43"/>
      <c r="XDD31" s="43"/>
      <c r="XDH31" s="43"/>
      <c r="XDL31" s="43"/>
      <c r="XDP31" s="43"/>
      <c r="XDT31" s="43"/>
      <c r="XDX31" s="43"/>
      <c r="XEB31" s="43"/>
      <c r="XEF31" s="43"/>
      <c r="XEJ31" s="43"/>
      <c r="XEN31" s="43"/>
      <c r="XER31" s="43"/>
      <c r="XEV31" s="43"/>
      <c r="XEZ31" s="43"/>
    </row>
    <row r="32" spans="1:1024 1028:2048 2052:3072 3076:4096 4100:5120 5124:6144 6148:7168 7172:8192 8196:9216 9220:10240 10244:11264 11268:12288 12292:13312 13316:14336 14340:15360 15364:16380" ht="32.4" customHeight="1">
      <c r="A32" s="21">
        <v>24</v>
      </c>
      <c r="B32" s="22" t="s">
        <v>39</v>
      </c>
      <c r="C32" s="35">
        <v>160</v>
      </c>
      <c r="D32" s="35">
        <v>936.69403000000011</v>
      </c>
      <c r="E32" s="35">
        <v>14</v>
      </c>
      <c r="F32" s="35">
        <v>54.454829999999994</v>
      </c>
      <c r="G32" s="22">
        <v>0</v>
      </c>
      <c r="H32" s="22">
        <v>0</v>
      </c>
      <c r="I32" s="22">
        <v>18</v>
      </c>
      <c r="J32" s="22">
        <v>142.60000000000002</v>
      </c>
      <c r="K32" s="33">
        <f t="shared" si="2"/>
        <v>192</v>
      </c>
      <c r="L32" s="49">
        <f t="shared" si="2"/>
        <v>1133.7488600000001</v>
      </c>
    </row>
    <row r="33" spans="1:14" ht="32.4" customHeight="1">
      <c r="A33" s="21">
        <v>25</v>
      </c>
      <c r="B33" s="33" t="s">
        <v>40</v>
      </c>
      <c r="C33" s="37">
        <v>49</v>
      </c>
      <c r="D33" s="37">
        <v>396.97100000000006</v>
      </c>
      <c r="E33" s="37">
        <v>13</v>
      </c>
      <c r="F33" s="37">
        <v>87.996000000000009</v>
      </c>
      <c r="G33" s="33">
        <v>0</v>
      </c>
      <c r="H33" s="33">
        <v>0</v>
      </c>
      <c r="I33" s="33">
        <v>5</v>
      </c>
      <c r="J33" s="33">
        <v>33.5</v>
      </c>
      <c r="K33" s="33">
        <v>67</v>
      </c>
      <c r="L33" s="49">
        <v>518.4670000000001</v>
      </c>
    </row>
    <row r="34" spans="1:14" ht="32.4" customHeight="1">
      <c r="A34" s="21">
        <v>26</v>
      </c>
      <c r="B34" s="33" t="s">
        <v>41</v>
      </c>
      <c r="C34" s="37">
        <v>545</v>
      </c>
      <c r="D34" s="37">
        <v>304</v>
      </c>
      <c r="E34" s="37">
        <v>123</v>
      </c>
      <c r="F34" s="37">
        <v>69.38</v>
      </c>
      <c r="G34" s="33">
        <v>12</v>
      </c>
      <c r="H34" s="33">
        <v>4.45</v>
      </c>
      <c r="I34" s="33">
        <v>2</v>
      </c>
      <c r="J34" s="33">
        <v>0.9</v>
      </c>
      <c r="K34" s="33">
        <f t="shared" si="2"/>
        <v>682</v>
      </c>
      <c r="L34" s="49">
        <f t="shared" si="2"/>
        <v>378.72999999999996</v>
      </c>
    </row>
    <row r="35" spans="1:14" ht="32.4" customHeight="1" thickBot="1">
      <c r="A35" s="21">
        <v>27</v>
      </c>
      <c r="B35" s="33" t="s">
        <v>42</v>
      </c>
      <c r="C35" s="37">
        <v>0</v>
      </c>
      <c r="D35" s="37">
        <v>0</v>
      </c>
      <c r="E35" s="37">
        <v>64</v>
      </c>
      <c r="F35" s="37">
        <v>33.119900000000001</v>
      </c>
      <c r="G35" s="33">
        <v>1272</v>
      </c>
      <c r="H35" s="33">
        <v>739.51744000000008</v>
      </c>
      <c r="I35" s="33">
        <v>1172</v>
      </c>
      <c r="J35" s="33">
        <v>686.89548000000013</v>
      </c>
      <c r="K35" s="33">
        <f t="shared" si="2"/>
        <v>2508</v>
      </c>
      <c r="L35" s="49">
        <f t="shared" si="2"/>
        <v>1459.5328200000004</v>
      </c>
    </row>
    <row r="36" spans="1:14" ht="32.4" customHeight="1" thickBot="1">
      <c r="A36" s="44"/>
      <c r="B36" s="32" t="s">
        <v>8</v>
      </c>
      <c r="C36" s="32">
        <f>SUM(C21:C35)</f>
        <v>4178</v>
      </c>
      <c r="D36" s="32">
        <f t="shared" ref="D36:L36" si="3">SUM(D21:D35)</f>
        <v>6958.5693762000001</v>
      </c>
      <c r="E36" s="32">
        <f t="shared" si="3"/>
        <v>2193</v>
      </c>
      <c r="F36" s="32">
        <f t="shared" si="3"/>
        <v>1794.8807484000001</v>
      </c>
      <c r="G36" s="32">
        <f t="shared" si="3"/>
        <v>1358</v>
      </c>
      <c r="H36" s="32">
        <f t="shared" si="3"/>
        <v>1486.0081900000002</v>
      </c>
      <c r="I36" s="32">
        <f t="shared" si="3"/>
        <v>1365</v>
      </c>
      <c r="J36" s="32">
        <f t="shared" si="3"/>
        <v>15441.6615513</v>
      </c>
      <c r="K36" s="32">
        <f t="shared" si="3"/>
        <v>9094</v>
      </c>
      <c r="L36" s="60">
        <f t="shared" si="3"/>
        <v>25681.119865899997</v>
      </c>
    </row>
    <row r="37" spans="1:14" ht="32.4" customHeight="1">
      <c r="A37" s="17" t="s">
        <v>43</v>
      </c>
      <c r="B37" s="75" t="s">
        <v>44</v>
      </c>
      <c r="C37" s="75"/>
      <c r="D37" s="75"/>
      <c r="E37" s="75"/>
      <c r="F37" s="75"/>
      <c r="G37" s="18"/>
      <c r="H37" s="18"/>
      <c r="I37" s="18"/>
      <c r="J37" s="18"/>
      <c r="K37" s="33"/>
      <c r="L37" s="49"/>
    </row>
    <row r="38" spans="1:14" ht="32.4" customHeight="1" thickBot="1">
      <c r="A38" s="21">
        <v>28</v>
      </c>
      <c r="B38" s="26" t="s">
        <v>45</v>
      </c>
      <c r="C38" s="22">
        <v>85</v>
      </c>
      <c r="D38" s="22">
        <v>134.13</v>
      </c>
      <c r="E38" s="22">
        <v>67</v>
      </c>
      <c r="F38" s="22">
        <v>119.44</v>
      </c>
      <c r="G38" s="22">
        <v>0</v>
      </c>
      <c r="H38" s="22">
        <v>0</v>
      </c>
      <c r="I38" s="33">
        <v>11</v>
      </c>
      <c r="J38" s="33">
        <v>48.9</v>
      </c>
      <c r="K38" s="33">
        <v>152</v>
      </c>
      <c r="L38" s="49">
        <v>253.57</v>
      </c>
    </row>
    <row r="39" spans="1:14" ht="32.4" customHeight="1" thickBot="1">
      <c r="A39" s="44"/>
      <c r="B39" s="32" t="s">
        <v>8</v>
      </c>
      <c r="C39" s="32">
        <f t="shared" ref="C39:J39" si="4">SUM(C38:C38)</f>
        <v>85</v>
      </c>
      <c r="D39" s="32">
        <f t="shared" si="4"/>
        <v>134.13</v>
      </c>
      <c r="E39" s="32">
        <f t="shared" si="4"/>
        <v>67</v>
      </c>
      <c r="F39" s="32">
        <f t="shared" si="4"/>
        <v>119.44</v>
      </c>
      <c r="G39" s="32">
        <f t="shared" si="4"/>
        <v>0</v>
      </c>
      <c r="H39" s="32">
        <f t="shared" si="4"/>
        <v>0</v>
      </c>
      <c r="I39" s="22">
        <f t="shared" si="4"/>
        <v>11</v>
      </c>
      <c r="J39" s="22">
        <f t="shared" si="4"/>
        <v>48.9</v>
      </c>
      <c r="K39" s="22">
        <f t="shared" si="2"/>
        <v>163</v>
      </c>
      <c r="L39" s="59">
        <f t="shared" si="2"/>
        <v>302.46999999999997</v>
      </c>
    </row>
    <row r="40" spans="1:14" ht="32.4" customHeight="1">
      <c r="A40" s="17" t="s">
        <v>46</v>
      </c>
      <c r="B40" s="75" t="s">
        <v>47</v>
      </c>
      <c r="C40" s="75"/>
      <c r="D40" s="75"/>
      <c r="E40" s="75"/>
      <c r="F40" s="75"/>
      <c r="G40" s="18"/>
      <c r="H40" s="18"/>
      <c r="I40" s="18"/>
      <c r="J40" s="18"/>
      <c r="K40" s="45"/>
      <c r="L40" s="46"/>
    </row>
    <row r="41" spans="1:14" ht="32.4" customHeight="1" thickBot="1">
      <c r="A41" s="47">
        <v>29</v>
      </c>
      <c r="B41" s="48" t="s">
        <v>48</v>
      </c>
      <c r="C41" s="33">
        <v>566</v>
      </c>
      <c r="D41" s="33">
        <v>509.11</v>
      </c>
      <c r="E41" s="33">
        <v>2</v>
      </c>
      <c r="F41" s="33">
        <v>7.9</v>
      </c>
      <c r="G41" s="33">
        <v>0</v>
      </c>
      <c r="H41" s="33">
        <v>0</v>
      </c>
      <c r="I41" s="33">
        <v>0</v>
      </c>
      <c r="J41" s="33">
        <v>0</v>
      </c>
      <c r="K41" s="22">
        <v>568</v>
      </c>
      <c r="L41" s="49">
        <v>517.01</v>
      </c>
    </row>
    <row r="42" spans="1:14" ht="32.4" customHeight="1" thickBot="1">
      <c r="A42" s="44"/>
      <c r="B42" s="32" t="s">
        <v>8</v>
      </c>
      <c r="C42" s="32">
        <f t="shared" ref="C42:L42" si="5">SUM(C41)</f>
        <v>566</v>
      </c>
      <c r="D42" s="32">
        <f t="shared" si="5"/>
        <v>509.11</v>
      </c>
      <c r="E42" s="32">
        <f t="shared" si="5"/>
        <v>2</v>
      </c>
      <c r="F42" s="32">
        <f t="shared" si="5"/>
        <v>7.9</v>
      </c>
      <c r="G42" s="32">
        <f t="shared" si="5"/>
        <v>0</v>
      </c>
      <c r="H42" s="32">
        <f t="shared" si="5"/>
        <v>0</v>
      </c>
      <c r="I42" s="32">
        <f t="shared" si="5"/>
        <v>0</v>
      </c>
      <c r="J42" s="32">
        <f t="shared" si="5"/>
        <v>0</v>
      </c>
      <c r="K42" s="32">
        <f t="shared" si="5"/>
        <v>568</v>
      </c>
      <c r="L42" s="60">
        <f t="shared" si="5"/>
        <v>517.01</v>
      </c>
    </row>
    <row r="43" spans="1:14" ht="32.4" customHeight="1" thickBot="1">
      <c r="A43" s="50"/>
      <c r="B43" s="61" t="s">
        <v>49</v>
      </c>
      <c r="C43" s="61"/>
      <c r="D43" s="61"/>
      <c r="E43" s="61"/>
      <c r="F43" s="61"/>
      <c r="G43" s="51"/>
      <c r="H43" s="51"/>
      <c r="I43" s="51"/>
      <c r="J43" s="51"/>
      <c r="K43" s="52"/>
      <c r="L43" s="53"/>
      <c r="M43" s="3"/>
      <c r="N43" s="3"/>
    </row>
    <row r="44" spans="1:14" ht="32.4" customHeight="1" thickBot="1">
      <c r="A44" s="44"/>
      <c r="B44" s="32" t="s">
        <v>50</v>
      </c>
      <c r="C44" s="32">
        <f t="shared" ref="C44:L44" si="6">SUM(C19+C36)</f>
        <v>7056</v>
      </c>
      <c r="D44" s="32">
        <f t="shared" si="6"/>
        <v>14264.726032999999</v>
      </c>
      <c r="E44" s="32">
        <f t="shared" si="6"/>
        <v>3084</v>
      </c>
      <c r="F44" s="32">
        <f t="shared" si="6"/>
        <v>5206.7581610500001</v>
      </c>
      <c r="G44" s="32">
        <f t="shared" si="6"/>
        <v>1747</v>
      </c>
      <c r="H44" s="32">
        <f t="shared" si="6"/>
        <v>4816.7614761000004</v>
      </c>
      <c r="I44" s="32">
        <f t="shared" si="6"/>
        <v>2522</v>
      </c>
      <c r="J44" s="32">
        <f t="shared" si="6"/>
        <v>27879.817409479998</v>
      </c>
      <c r="K44" s="32">
        <f t="shared" si="6"/>
        <v>14409</v>
      </c>
      <c r="L44" s="60">
        <f t="shared" si="6"/>
        <v>52168.063079629996</v>
      </c>
      <c r="M44" s="3"/>
      <c r="N44" s="3"/>
    </row>
    <row r="45" spans="1:14" ht="32.4" customHeight="1" thickBot="1">
      <c r="A45" s="50"/>
      <c r="B45" s="52" t="s">
        <v>51</v>
      </c>
      <c r="C45" s="52">
        <f t="shared" ref="C45:L45" si="7">SUM(C39)</f>
        <v>85</v>
      </c>
      <c r="D45" s="52">
        <f t="shared" si="7"/>
        <v>134.13</v>
      </c>
      <c r="E45" s="52">
        <f t="shared" si="7"/>
        <v>67</v>
      </c>
      <c r="F45" s="52">
        <f t="shared" si="7"/>
        <v>119.44</v>
      </c>
      <c r="G45" s="52">
        <f t="shared" si="7"/>
        <v>0</v>
      </c>
      <c r="H45" s="52">
        <f t="shared" si="7"/>
        <v>0</v>
      </c>
      <c r="I45" s="52">
        <f t="shared" si="7"/>
        <v>11</v>
      </c>
      <c r="J45" s="52">
        <f t="shared" si="7"/>
        <v>48.9</v>
      </c>
      <c r="K45" s="52">
        <f t="shared" si="7"/>
        <v>163</v>
      </c>
      <c r="L45" s="53">
        <f t="shared" si="7"/>
        <v>302.46999999999997</v>
      </c>
      <c r="M45" s="3"/>
      <c r="N45" s="3"/>
    </row>
    <row r="46" spans="1:14" ht="32.4" customHeight="1" thickBot="1">
      <c r="A46" s="44"/>
      <c r="B46" s="32" t="s">
        <v>52</v>
      </c>
      <c r="C46" s="32">
        <f t="shared" ref="C46:L46" si="8">SUM(C44+C45)</f>
        <v>7141</v>
      </c>
      <c r="D46" s="32">
        <f t="shared" si="8"/>
        <v>14398.856032999998</v>
      </c>
      <c r="E46" s="32">
        <f t="shared" si="8"/>
        <v>3151</v>
      </c>
      <c r="F46" s="32">
        <f t="shared" si="8"/>
        <v>5326.1981610499997</v>
      </c>
      <c r="G46" s="32">
        <f t="shared" si="8"/>
        <v>1747</v>
      </c>
      <c r="H46" s="32">
        <f t="shared" si="8"/>
        <v>4816.7614761000004</v>
      </c>
      <c r="I46" s="32">
        <f t="shared" si="8"/>
        <v>2533</v>
      </c>
      <c r="J46" s="32">
        <f t="shared" si="8"/>
        <v>27928.717409479999</v>
      </c>
      <c r="K46" s="32">
        <f t="shared" si="8"/>
        <v>14572</v>
      </c>
      <c r="L46" s="60">
        <f t="shared" si="8"/>
        <v>52470.533079629997</v>
      </c>
      <c r="M46" s="3"/>
      <c r="N46" s="3"/>
    </row>
    <row r="47" spans="1:14" ht="32.4" customHeight="1" thickBot="1">
      <c r="A47" s="50"/>
      <c r="B47" s="61" t="s">
        <v>53</v>
      </c>
      <c r="C47" s="61"/>
      <c r="D47" s="61"/>
      <c r="E47" s="61"/>
      <c r="F47" s="61"/>
      <c r="G47" s="51"/>
      <c r="H47" s="51"/>
      <c r="I47" s="51"/>
      <c r="J47" s="51"/>
      <c r="K47" s="52"/>
      <c r="L47" s="53"/>
      <c r="M47" s="3"/>
      <c r="N47" s="3"/>
    </row>
    <row r="48" spans="1:14" ht="32.4" customHeight="1" thickBot="1">
      <c r="A48" s="44"/>
      <c r="B48" s="32" t="s">
        <v>54</v>
      </c>
      <c r="C48" s="32">
        <f t="shared" ref="C48:L48" si="9">SUM(C42+C46)</f>
        <v>7707</v>
      </c>
      <c r="D48" s="32">
        <f t="shared" si="9"/>
        <v>14907.966032999999</v>
      </c>
      <c r="E48" s="32">
        <f t="shared" si="9"/>
        <v>3153</v>
      </c>
      <c r="F48" s="32">
        <f t="shared" si="9"/>
        <v>5334.0981610499994</v>
      </c>
      <c r="G48" s="32">
        <f t="shared" si="9"/>
        <v>1747</v>
      </c>
      <c r="H48" s="32">
        <f t="shared" si="9"/>
        <v>4816.7614761000004</v>
      </c>
      <c r="I48" s="32">
        <f t="shared" si="9"/>
        <v>2533</v>
      </c>
      <c r="J48" s="32">
        <f t="shared" si="9"/>
        <v>27928.717409479999</v>
      </c>
      <c r="K48" s="32">
        <f t="shared" si="9"/>
        <v>15140</v>
      </c>
      <c r="L48" s="60">
        <f t="shared" si="9"/>
        <v>52987.543079629999</v>
      </c>
      <c r="M48" s="3"/>
      <c r="N48" s="3"/>
    </row>
    <row r="49" spans="1:14" ht="25.5" customHeight="1">
      <c r="A49" s="54"/>
      <c r="B49" s="55"/>
      <c r="C49" s="55"/>
      <c r="D49" s="55"/>
      <c r="E49" s="56"/>
      <c r="F49" s="56"/>
      <c r="G49" s="57"/>
      <c r="H49" s="57"/>
      <c r="I49" s="57"/>
      <c r="J49" s="57"/>
      <c r="K49" s="58" t="s">
        <v>55</v>
      </c>
      <c r="L49" s="57"/>
      <c r="M49" s="3"/>
      <c r="N49" s="3"/>
    </row>
  </sheetData>
  <mergeCells count="14">
    <mergeCell ref="B47:F47"/>
    <mergeCell ref="A1:L1"/>
    <mergeCell ref="A2:L2"/>
    <mergeCell ref="A3:L3"/>
    <mergeCell ref="C4:D4"/>
    <mergeCell ref="E4:F4"/>
    <mergeCell ref="G4:H4"/>
    <mergeCell ref="I4:J4"/>
    <mergeCell ref="K4:L4"/>
    <mergeCell ref="B6:F6"/>
    <mergeCell ref="B20:L20"/>
    <mergeCell ref="B37:F37"/>
    <mergeCell ref="B40:F40"/>
    <mergeCell ref="B43:F43"/>
  </mergeCells>
  <printOptions horizontalCentered="1"/>
  <pageMargins left="0.76" right="0.42" top="0.74" bottom="0" header="0.62" footer="0.31496062992126"/>
  <pageSetup paperSize="9" scale="4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MIN-DIS </vt:lpstr>
      <vt:lpstr>'MIN-DIS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SLPC</cp:lastModifiedBy>
  <cp:lastPrinted>2022-11-15T07:04:39Z</cp:lastPrinted>
  <dcterms:created xsi:type="dcterms:W3CDTF">2022-11-04T05:00:46Z</dcterms:created>
  <dcterms:modified xsi:type="dcterms:W3CDTF">2022-11-24T05:24:47Z</dcterms:modified>
</cp:coreProperties>
</file>