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49.1 MIN-DIS 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'Ann 49.1 MIN-DIS '!$A$1:$O$49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19" i="1" s="1"/>
  <c r="M44" i="1" s="1"/>
  <c r="M46" i="1" s="1"/>
  <c r="M48" i="1" s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C19" i="1"/>
  <c r="C44" i="1" s="1"/>
  <c r="D19" i="1"/>
  <c r="N19" i="1" s="1"/>
  <c r="E19" i="1"/>
  <c r="F19" i="1"/>
  <c r="F44" i="1" s="1"/>
  <c r="G19" i="1"/>
  <c r="G44" i="1" s="1"/>
  <c r="G46" i="1" s="1"/>
  <c r="G48" i="1" s="1"/>
  <c r="H19" i="1"/>
  <c r="H44" i="1" s="1"/>
  <c r="H46" i="1" s="1"/>
  <c r="H48" i="1" s="1"/>
  <c r="I19" i="1"/>
  <c r="J19" i="1"/>
  <c r="J44" i="1" s="1"/>
  <c r="J46" i="1" s="1"/>
  <c r="J48" i="1" s="1"/>
  <c r="K19" i="1"/>
  <c r="K44" i="1" s="1"/>
  <c r="K46" i="1" s="1"/>
  <c r="K48" i="1" s="1"/>
  <c r="L19" i="1"/>
  <c r="L44" i="1" s="1"/>
  <c r="L46" i="1" s="1"/>
  <c r="L48" i="1" s="1"/>
  <c r="P19" i="1"/>
  <c r="M21" i="1"/>
  <c r="N21" i="1"/>
  <c r="M22" i="1"/>
  <c r="M23" i="1"/>
  <c r="N23" i="1"/>
  <c r="M24" i="1"/>
  <c r="M25" i="1"/>
  <c r="N25" i="1"/>
  <c r="M26" i="1"/>
  <c r="N26" i="1"/>
  <c r="M27" i="1"/>
  <c r="N27" i="1"/>
  <c r="M28" i="1"/>
  <c r="N28" i="1"/>
  <c r="M29" i="1"/>
  <c r="N29" i="1"/>
  <c r="M30" i="1"/>
  <c r="M31" i="1"/>
  <c r="N31" i="1"/>
  <c r="M32" i="1"/>
  <c r="M33" i="1"/>
  <c r="N33" i="1"/>
  <c r="M34" i="1"/>
  <c r="N34" i="1"/>
  <c r="M35" i="1"/>
  <c r="N35" i="1"/>
  <c r="C36" i="1"/>
  <c r="D36" i="1"/>
  <c r="E36" i="1"/>
  <c r="F36" i="1"/>
  <c r="G36" i="1"/>
  <c r="H36" i="1"/>
  <c r="I36" i="1"/>
  <c r="J36" i="1"/>
  <c r="K36" i="1"/>
  <c r="L36" i="1"/>
  <c r="N36" i="1" s="1"/>
  <c r="M36" i="1"/>
  <c r="M38" i="1"/>
  <c r="N38" i="1"/>
  <c r="C39" i="1"/>
  <c r="C45" i="1" s="1"/>
  <c r="D39" i="1"/>
  <c r="E39" i="1"/>
  <c r="F39" i="1"/>
  <c r="F45" i="1" s="1"/>
  <c r="G39" i="1"/>
  <c r="G45" i="1" s="1"/>
  <c r="H39" i="1"/>
  <c r="I39" i="1"/>
  <c r="J39" i="1"/>
  <c r="J45" i="1" s="1"/>
  <c r="K39" i="1"/>
  <c r="K45" i="1" s="1"/>
  <c r="L39" i="1"/>
  <c r="M39" i="1"/>
  <c r="N39" i="1"/>
  <c r="N45" i="1" s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E44" i="1"/>
  <c r="I44" i="1"/>
  <c r="D45" i="1"/>
  <c r="E45" i="1"/>
  <c r="H45" i="1"/>
  <c r="I45" i="1"/>
  <c r="L45" i="1"/>
  <c r="M45" i="1"/>
  <c r="E46" i="1"/>
  <c r="I46" i="1"/>
  <c r="E48" i="1"/>
  <c r="I48" i="1"/>
  <c r="F46" i="1" l="1"/>
  <c r="F48" i="1" s="1"/>
  <c r="N44" i="1"/>
  <c r="N46" i="1" s="1"/>
  <c r="N48" i="1" s="1"/>
  <c r="C46" i="1"/>
  <c r="C48" i="1" s="1"/>
  <c r="D44" i="1"/>
  <c r="D46" i="1" s="1"/>
  <c r="D48" i="1" s="1"/>
</calcChain>
</file>

<file path=xl/sharedStrings.xml><?xml version="1.0" encoding="utf-8"?>
<sst xmlns="http://schemas.openxmlformats.org/spreadsheetml/2006/main" count="72" uniqueCount="58">
  <si>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</si>
  <si>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</si>
  <si>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</si>
  <si>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</si>
  <si>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</si>
  <si>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</si>
  <si>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</si>
  <si>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</si>
  <si>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Punjab State Cooperative Bank</t>
  </si>
  <si>
    <t>COOPERATIVE BANKS</t>
  </si>
  <si>
    <t>D.</t>
  </si>
  <si>
    <t>Punjab Gramin Bank</t>
  </si>
  <si>
    <t>REGIONAL RURAL BANKS</t>
  </si>
  <si>
    <t>C.</t>
  </si>
  <si>
    <t>Jana Small Finance Bank</t>
  </si>
  <si>
    <t>Ujjivan Small Finance Bank</t>
  </si>
  <si>
    <t xml:space="preserve">Capital Small Finance Bank </t>
  </si>
  <si>
    <t>AU Small Finance Bank</t>
  </si>
  <si>
    <t>RBL Bank</t>
  </si>
  <si>
    <t>Bandhan Bank</t>
  </si>
  <si>
    <t>AXIS Bank</t>
  </si>
  <si>
    <t>IndusInd Bank</t>
  </si>
  <si>
    <t xml:space="preserve">Federal Bank </t>
  </si>
  <si>
    <t>Yes Bank</t>
  </si>
  <si>
    <t>Kotak Mahindra Bank</t>
  </si>
  <si>
    <t>ICICI Bank</t>
  </si>
  <si>
    <t>HDFC Bank</t>
  </si>
  <si>
    <t>J&amp;K Bank</t>
  </si>
  <si>
    <t>IDBI Bank</t>
  </si>
  <si>
    <t xml:space="preserve">PRIVATE SECTOR BANKS &amp; SMALL FINANCE BANKS </t>
  </si>
  <si>
    <t xml:space="preserve">B. </t>
  </si>
  <si>
    <t xml:space="preserve">Union Bank of India </t>
  </si>
  <si>
    <t xml:space="preserve">State Bank Of India </t>
  </si>
  <si>
    <t xml:space="preserve">Indian Overseas Bank </t>
  </si>
  <si>
    <t>Indian Bank</t>
  </si>
  <si>
    <t xml:space="preserve">Central Bank Of India </t>
  </si>
  <si>
    <t xml:space="preserve">Canara Bank </t>
  </si>
  <si>
    <t>Bank of Maharashtra</t>
  </si>
  <si>
    <t>Bank of India</t>
  </si>
  <si>
    <t xml:space="preserve">Bank of Baroda </t>
  </si>
  <si>
    <t>UCO Bank</t>
  </si>
  <si>
    <t>`</t>
  </si>
  <si>
    <t>Punjab &amp; Sind Bank</t>
  </si>
  <si>
    <t>Punjab National Bank</t>
  </si>
  <si>
    <t>PUBLIC SECTOR BANKS</t>
  </si>
  <si>
    <t>A.</t>
  </si>
  <si>
    <t>AMOUNT</t>
  </si>
  <si>
    <t>NUMBER</t>
  </si>
  <si>
    <t>JAINS</t>
  </si>
  <si>
    <t>BUDHISTS</t>
  </si>
  <si>
    <t>ZORASTRAINS</t>
  </si>
  <si>
    <t>CHRISTIAN</t>
  </si>
  <si>
    <t>MUSLIMS</t>
  </si>
  <si>
    <t>BANK NAME</t>
  </si>
  <si>
    <t>SNO</t>
  </si>
  <si>
    <t>(Amount  in lacs)</t>
  </si>
  <si>
    <t xml:space="preserve"> BANK WISE ADVANCES DISBURSED TO MINORITY COMMUNITIES                                                                                                                                    DURING Q.E. JUNE 2022</t>
  </si>
  <si>
    <t xml:space="preserve">                                                                                 Annexure-49.1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</si>
</sst>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20"/>
      <name val="Tahoma"/>
      <family val="2"/>
    </font>
    <font>
      <b/>
      <sz val="16"/>
      <name val="Times New Roman"/>
      <family val="1"/>
    </font>
    <font>
      <b/>
      <sz val="10"/>
      <name val="Rupee Foradian"/>
      <family val="2"/>
    </font>
    <font>
      <b/>
      <sz val="12"/>
      <name val="Rupee Foradian"/>
      <family val="2"/>
    </font>
    <font>
      <sz val="12"/>
      <name val="Times New Roman"/>
      <family val="1"/>
    </font>
    <font>
      <b/>
      <sz val="9"/>
      <name val="Tahoma"/>
      <family val="2"/>
    </font>
    <font>
      <b/>
      <sz val="14"/>
      <name val="Rupee Foradian"/>
      <family val="2"/>
    </font>
    <font>
      <sz val="18"/>
      <name val="Tahoma"/>
      <family val="2"/>
    </font>
    <font>
      <b/>
      <sz val="1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1" fontId="2" fillId="2" borderId="0" xfId="1" applyNumberFormat="1" applyFont="1" applyFill="1"/>
    <xf numFmtId="0" fontId="3" fillId="2" borderId="0" xfId="1" applyFont="1" applyFill="1" applyBorder="1" applyAlignment="1"/>
    <xf numFmtId="0" fontId="4" fillId="2" borderId="0" xfId="1" applyFont="1" applyFill="1" applyAlignment="1">
      <alignment vertical="center"/>
    </xf>
    <xf numFmtId="0" fontId="5" fillId="2" borderId="0" xfId="1" applyFont="1" applyFill="1"/>
    <xf numFmtId="0" fontId="6" fillId="2" borderId="0" xfId="1" applyFont="1" applyFill="1" applyBorder="1"/>
    <xf numFmtId="0" fontId="6" fillId="2" borderId="0" xfId="1" applyFont="1" applyFill="1" applyBorder="1" applyAlignment="1">
      <alignment horizontal="center"/>
    </xf>
    <xf numFmtId="1" fontId="6" fillId="2" borderId="1" xfId="1" applyNumberFormat="1" applyFont="1" applyFill="1" applyBorder="1"/>
    <xf numFmtId="1" fontId="6" fillId="2" borderId="2" xfId="1" applyNumberFormat="1" applyFont="1" applyFill="1" applyBorder="1"/>
    <xf numFmtId="0" fontId="6" fillId="2" borderId="3" xfId="1" applyFont="1" applyFill="1" applyBorder="1" applyAlignment="1">
      <alignment horizontal="center"/>
    </xf>
    <xf numFmtId="1" fontId="6" fillId="2" borderId="4" xfId="1" applyNumberFormat="1" applyFont="1" applyFill="1" applyBorder="1"/>
    <xf numFmtId="1" fontId="6" fillId="2" borderId="5" xfId="1" applyNumberFormat="1" applyFont="1" applyFill="1" applyBorder="1"/>
    <xf numFmtId="1" fontId="5" fillId="2" borderId="5" xfId="1" applyNumberFormat="1" applyFont="1" applyFill="1" applyBorder="1"/>
    <xf numFmtId="1" fontId="6" fillId="2" borderId="5" xfId="1" applyNumberFormat="1" applyFont="1" applyFill="1" applyBorder="1" applyAlignment="1">
      <alignment horizontal="left"/>
    </xf>
    <xf numFmtId="0" fontId="6" fillId="2" borderId="6" xfId="1" applyFont="1" applyFill="1" applyBorder="1" applyAlignment="1">
      <alignment horizontal="center"/>
    </xf>
    <xf numFmtId="1" fontId="6" fillId="2" borderId="7" xfId="1" applyNumberFormat="1" applyFont="1" applyFill="1" applyBorder="1"/>
    <xf numFmtId="1" fontId="6" fillId="2" borderId="8" xfId="1" applyNumberFormat="1" applyFont="1" applyFill="1" applyBorder="1"/>
    <xf numFmtId="1" fontId="6" fillId="2" borderId="9" xfId="1" applyNumberFormat="1" applyFont="1" applyFill="1" applyBorder="1"/>
    <xf numFmtId="1" fontId="6" fillId="2" borderId="9" xfId="1" applyNumberFormat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/>
    </xf>
    <xf numFmtId="1" fontId="6" fillId="2" borderId="11" xfId="1" applyNumberFormat="1" applyFont="1" applyFill="1" applyBorder="1"/>
    <xf numFmtId="1" fontId="6" fillId="2" borderId="12" xfId="1" applyNumberFormat="1" applyFont="1" applyFill="1" applyBorder="1"/>
    <xf numFmtId="1" fontId="5" fillId="2" borderId="12" xfId="1" applyNumberFormat="1" applyFont="1" applyFill="1" applyBorder="1"/>
    <xf numFmtId="1" fontId="6" fillId="2" borderId="12" xfId="1" applyNumberFormat="1" applyFont="1" applyFill="1" applyBorder="1" applyAlignment="1">
      <alignment horizontal="left"/>
    </xf>
    <xf numFmtId="0" fontId="6" fillId="2" borderId="13" xfId="1" applyFont="1" applyFill="1" applyBorder="1" applyAlignment="1">
      <alignment horizontal="left"/>
    </xf>
    <xf numFmtId="1" fontId="6" fillId="2" borderId="14" xfId="1" applyNumberFormat="1" applyFont="1" applyFill="1" applyBorder="1"/>
    <xf numFmtId="1" fontId="6" fillId="2" borderId="8" xfId="1" applyNumberFormat="1" applyFont="1" applyFill="1" applyBorder="1" applyAlignment="1">
      <alignment vertical="center"/>
    </xf>
    <xf numFmtId="0" fontId="6" fillId="2" borderId="15" xfId="1" applyFont="1" applyFill="1" applyBorder="1" applyAlignment="1">
      <alignment horizontal="center"/>
    </xf>
    <xf numFmtId="1" fontId="6" fillId="2" borderId="9" xfId="1" applyNumberFormat="1" applyFont="1" applyFill="1" applyBorder="1" applyAlignment="1">
      <alignment horizontal="right"/>
    </xf>
    <xf numFmtId="1" fontId="6" fillId="2" borderId="8" xfId="1" applyNumberFormat="1" applyFont="1" applyFill="1" applyBorder="1" applyAlignment="1">
      <alignment horizontal="right"/>
    </xf>
    <xf numFmtId="0" fontId="7" fillId="2" borderId="8" xfId="2" applyFont="1" applyFill="1" applyBorder="1" applyAlignment="1">
      <alignment horizontal="center" vertical="center"/>
    </xf>
    <xf numFmtId="2" fontId="7" fillId="2" borderId="8" xfId="2" applyNumberFormat="1" applyFont="1" applyFill="1" applyBorder="1" applyAlignment="1">
      <alignment horizontal="center" vertical="center"/>
    </xf>
    <xf numFmtId="2" fontId="7" fillId="2" borderId="16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2" fontId="7" fillId="2" borderId="0" xfId="2" applyNumberFormat="1" applyFont="1" applyFill="1" applyBorder="1" applyAlignment="1">
      <alignment horizontal="center" vertical="center"/>
    </xf>
    <xf numFmtId="1" fontId="6" fillId="2" borderId="10" xfId="1" applyNumberFormat="1" applyFont="1" applyFill="1" applyBorder="1"/>
    <xf numFmtId="1" fontId="6" fillId="2" borderId="9" xfId="1" applyNumberFormat="1" applyFont="1" applyFill="1" applyBorder="1" applyAlignment="1">
      <alignment horizontal="right" vertical="center"/>
    </xf>
    <xf numFmtId="1" fontId="6" fillId="2" borderId="8" xfId="1" applyNumberFormat="1" applyFont="1" applyFill="1" applyBorder="1" applyAlignment="1">
      <alignment horizontal="right" vertical="center"/>
    </xf>
    <xf numFmtId="1" fontId="6" fillId="2" borderId="9" xfId="1" applyNumberFormat="1" applyFont="1" applyFill="1" applyBorder="1" applyAlignment="1"/>
    <xf numFmtId="1" fontId="6" fillId="2" borderId="17" xfId="1" applyNumberFormat="1" applyFont="1" applyFill="1" applyBorder="1" applyAlignment="1">
      <alignment horizontal="left"/>
    </xf>
    <xf numFmtId="1" fontId="6" fillId="2" borderId="18" xfId="1" applyNumberFormat="1" applyFont="1" applyFill="1" applyBorder="1" applyAlignment="1">
      <alignment horizontal="left"/>
    </xf>
    <xf numFmtId="1" fontId="6" fillId="2" borderId="19" xfId="1" applyNumberFormat="1" applyFont="1" applyFill="1" applyBorder="1" applyAlignment="1">
      <alignment horizontal="left"/>
    </xf>
    <xf numFmtId="0" fontId="5" fillId="2" borderId="3" xfId="1" applyFont="1" applyFill="1" applyBorder="1" applyAlignment="1">
      <alignment horizontal="center"/>
    </xf>
    <xf numFmtId="0" fontId="8" fillId="2" borderId="0" xfId="1" applyFont="1" applyFill="1"/>
    <xf numFmtId="1" fontId="6" fillId="2" borderId="8" xfId="1" applyNumberFormat="1" applyFont="1" applyFill="1" applyBorder="1" applyAlignment="1"/>
    <xf numFmtId="0" fontId="9" fillId="2" borderId="0" xfId="1" applyFont="1" applyFill="1" applyAlignment="1">
      <alignment horizontal="center"/>
    </xf>
    <xf numFmtId="1" fontId="6" fillId="2" borderId="20" xfId="1" applyNumberFormat="1" applyFont="1" applyFill="1" applyBorder="1" applyAlignment="1">
      <alignment vertical="center"/>
    </xf>
    <xf numFmtId="0" fontId="10" fillId="2" borderId="0" xfId="1" applyFont="1" applyFill="1"/>
    <xf numFmtId="0" fontId="9" fillId="2" borderId="0" xfId="3" applyFont="1" applyFill="1" applyAlignment="1">
      <alignment horizontal="center"/>
    </xf>
    <xf numFmtId="1" fontId="5" fillId="2" borderId="11" xfId="1" applyNumberFormat="1" applyFont="1" applyFill="1" applyBorder="1"/>
    <xf numFmtId="0" fontId="11" fillId="2" borderId="0" xfId="1" applyFont="1" applyFill="1" applyAlignment="1">
      <alignment vertical="center"/>
    </xf>
    <xf numFmtId="1" fontId="12" fillId="2" borderId="1" xfId="1" applyNumberFormat="1" applyFont="1" applyFill="1" applyBorder="1" applyAlignment="1">
      <alignment horizontal="center" vertical="center"/>
    </xf>
    <xf numFmtId="1" fontId="12" fillId="2" borderId="2" xfId="1" applyNumberFormat="1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1" fontId="4" fillId="2" borderId="21" xfId="1" applyNumberFormat="1" applyFont="1" applyFill="1" applyBorder="1" applyAlignment="1">
      <alignment horizontal="center" vertical="center"/>
    </xf>
    <xf numFmtId="1" fontId="4" fillId="2" borderId="22" xfId="1" applyNumberFormat="1" applyFont="1" applyFill="1" applyBorder="1" applyAlignment="1">
      <alignment horizontal="center" vertical="center"/>
    </xf>
    <xf numFmtId="1" fontId="4" fillId="2" borderId="23" xfId="1" applyNumberFormat="1" applyFont="1" applyFill="1" applyBorder="1" applyAlignment="1">
      <alignment horizontal="center" vertical="center"/>
    </xf>
    <xf numFmtId="1" fontId="4" fillId="2" borderId="24" xfId="1" applyNumberFormat="1" applyFont="1" applyFill="1" applyBorder="1" applyAlignment="1">
      <alignment horizontal="center" vertical="center"/>
    </xf>
    <xf numFmtId="1" fontId="4" fillId="2" borderId="22" xfId="1" applyNumberFormat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center" vertical="center"/>
    </xf>
    <xf numFmtId="0" fontId="11" fillId="2" borderId="0" xfId="1" applyFont="1" applyFill="1"/>
    <xf numFmtId="0" fontId="2" fillId="2" borderId="26" xfId="1" applyFont="1" applyFill="1" applyBorder="1" applyAlignment="1">
      <alignment horizontal="right"/>
    </xf>
    <xf numFmtId="0" fontId="2" fillId="2" borderId="27" xfId="1" applyFont="1" applyFill="1" applyBorder="1" applyAlignment="1">
      <alignment horizontal="right"/>
    </xf>
    <xf numFmtId="0" fontId="13" fillId="2" borderId="28" xfId="1" applyFont="1" applyFill="1" applyBorder="1" applyAlignment="1">
      <alignment horizontal="right"/>
    </xf>
    <xf numFmtId="0" fontId="5" fillId="2" borderId="1" xfId="1" applyFont="1" applyFill="1" applyBorder="1" applyAlignment="1">
      <alignment wrapText="1"/>
    </xf>
    <xf numFmtId="0" fontId="5" fillId="2" borderId="2" xfId="1" applyFont="1" applyFill="1" applyBorder="1" applyAlignment="1">
      <alignment wrapText="1"/>
    </xf>
    <xf numFmtId="0" fontId="6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14" fillId="2" borderId="29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 vertical="center"/>
    </xf>
  </cellXfs>
  <cellStyles count="4">
    <cellStyle name="Normal" xfId="0" builtinId="0"/>
    <cellStyle name="Normal 2 2 2" xfId="1"/>
    <cellStyle name="Normal 2 9 2" xfId="3"/>
    <cellStyle name="Normal 3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 50 WOMEN1"/>
      <sheetName val="Ann 50.1 WOM-DIS"/>
      <sheetName val="  NPA Agri"/>
      <sheetName val=" Ann 15 Agri Term Loan"/>
      <sheetName val="Ann 48 Edu. Loans"/>
      <sheetName val="Ann 52 Nayak"/>
      <sheetName val="Ann 18 KCC ATM Card"/>
      <sheetName val="Ann 17 KCC"/>
      <sheetName val="Ann 51 GCC"/>
      <sheetName val=" Ann 19 KCC seeded with Aadhar"/>
      <sheetName val="Ann 25 SME new accs"/>
      <sheetName val="Ann 24 Coll free sme "/>
      <sheetName val="Ann 22 MSME"/>
      <sheetName val="Ann 26 RESTRUCTURING MSME"/>
      <sheetName val="Ann 27 NPA REVIEW MSME"/>
      <sheetName val="Ann 45 Sarfaesi"/>
      <sheetName val=" Ann 21 Agro Food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3"/>
  <sheetViews>
    <sheetView tabSelected="1" view="pageBreakPreview" zoomScale="85" zoomScaleSheetLayoutView="85" workbookViewId="0">
      <pane ySplit="5" topLeftCell="A6" activePane="bottomLeft" state="frozen"/>
      <selection pane="bottomLeft" sqref="A1:XFD1048576"/>
    </sheetView>
  </sheetViews>
  <sheetFormatPr defaultColWidth="10.88671875" defaultRowHeight="18"/>
  <cols>
    <col min="1" max="1" width="5.44140625" style="2" customWidth="1"/>
    <col min="2" max="2" width="43.33203125" style="1" customWidth="1"/>
    <col min="3" max="3" width="9.6640625" style="1" customWidth="1"/>
    <col min="4" max="4" width="14.21875" style="1" customWidth="1"/>
    <col min="5" max="5" width="9.6640625" style="1" customWidth="1"/>
    <col min="6" max="6" width="11.5546875" style="1" customWidth="1"/>
    <col min="7" max="7" width="8.6640625" style="1" hidden="1" customWidth="1"/>
    <col min="8" max="8" width="12.6640625" style="1" hidden="1" customWidth="1"/>
    <col min="9" max="9" width="12" style="1" customWidth="1"/>
    <col min="10" max="10" width="12.77734375" style="1" customWidth="1"/>
    <col min="11" max="11" width="11.5546875" style="1" customWidth="1"/>
    <col min="12" max="12" width="10.44140625" style="1" customWidth="1"/>
    <col min="13" max="13" width="11.33203125" style="1" customWidth="1"/>
    <col min="14" max="14" width="14" style="1" customWidth="1"/>
    <col min="15" max="17" width="10.88671875" style="1"/>
    <col min="18" max="18" width="20.109375" style="1" customWidth="1"/>
    <col min="19" max="19" width="18.5546875" style="1" customWidth="1"/>
    <col min="20" max="20" width="17.77734375" style="1" customWidth="1"/>
    <col min="21" max="16384" width="10.88671875" style="1"/>
  </cols>
  <sheetData>
    <row r="1" spans="1:18" s="63" customFormat="1" ht="30" customHeight="1" thickBot="1">
      <c r="A1" s="72" t="s">
        <v>57</v>
      </c>
      <c r="B1" s="72"/>
      <c r="C1" s="72"/>
      <c r="D1" s="72"/>
      <c r="E1" s="72"/>
      <c r="F1" s="72"/>
      <c r="G1" s="72"/>
      <c r="H1" s="72"/>
      <c r="I1" s="71"/>
      <c r="J1" s="71"/>
      <c r="K1" s="71"/>
      <c r="L1" s="71"/>
      <c r="M1" s="71"/>
      <c r="N1" s="71"/>
    </row>
    <row r="2" spans="1:18" s="63" customFormat="1" ht="38.25" customHeight="1" thickBot="1">
      <c r="A2" s="70" t="s">
        <v>56</v>
      </c>
      <c r="B2" s="69"/>
      <c r="C2" s="69"/>
      <c r="D2" s="69"/>
      <c r="E2" s="69"/>
      <c r="F2" s="69"/>
      <c r="G2" s="69"/>
      <c r="H2" s="69"/>
      <c r="I2" s="68"/>
      <c r="J2" s="68"/>
      <c r="K2" s="68"/>
      <c r="L2" s="68"/>
      <c r="M2" s="68"/>
      <c r="N2" s="67"/>
    </row>
    <row r="3" spans="1:18" s="63" customFormat="1" ht="22.8" customHeight="1" thickBot="1">
      <c r="A3" s="66" t="s">
        <v>55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4"/>
    </row>
    <row r="4" spans="1:18" s="52" customFormat="1" ht="25.5" customHeight="1" thickBot="1">
      <c r="A4" s="62" t="s">
        <v>54</v>
      </c>
      <c r="B4" s="61" t="s">
        <v>53</v>
      </c>
      <c r="C4" s="58" t="s">
        <v>52</v>
      </c>
      <c r="D4" s="58"/>
      <c r="E4" s="58" t="s">
        <v>51</v>
      </c>
      <c r="F4" s="58"/>
      <c r="G4" s="60" t="s">
        <v>50</v>
      </c>
      <c r="H4" s="59"/>
      <c r="I4" s="58" t="s">
        <v>49</v>
      </c>
      <c r="J4" s="58"/>
      <c r="K4" s="60" t="s">
        <v>48</v>
      </c>
      <c r="L4" s="59"/>
      <c r="M4" s="58" t="s">
        <v>7</v>
      </c>
      <c r="N4" s="57"/>
    </row>
    <row r="5" spans="1:18" s="52" customFormat="1" ht="25.5" customHeight="1" thickBot="1">
      <c r="A5" s="56"/>
      <c r="B5" s="55"/>
      <c r="C5" s="54" t="s">
        <v>47</v>
      </c>
      <c r="D5" s="54" t="s">
        <v>46</v>
      </c>
      <c r="E5" s="54" t="s">
        <v>47</v>
      </c>
      <c r="F5" s="54" t="s">
        <v>46</v>
      </c>
      <c r="G5" s="54" t="s">
        <v>47</v>
      </c>
      <c r="H5" s="54" t="s">
        <v>46</v>
      </c>
      <c r="I5" s="54" t="s">
        <v>47</v>
      </c>
      <c r="J5" s="54" t="s">
        <v>46</v>
      </c>
      <c r="K5" s="54" t="s">
        <v>47</v>
      </c>
      <c r="L5" s="54" t="s">
        <v>46</v>
      </c>
      <c r="M5" s="54" t="s">
        <v>47</v>
      </c>
      <c r="N5" s="53" t="s">
        <v>46</v>
      </c>
    </row>
    <row r="6" spans="1:18" ht="24" customHeight="1">
      <c r="A6" s="26" t="s">
        <v>45</v>
      </c>
      <c r="B6" s="25" t="s">
        <v>44</v>
      </c>
      <c r="C6" s="25"/>
      <c r="D6" s="25"/>
      <c r="E6" s="25"/>
      <c r="F6" s="25"/>
      <c r="G6" s="25"/>
      <c r="H6" s="25"/>
      <c r="I6" s="24"/>
      <c r="J6" s="24"/>
      <c r="K6" s="24"/>
      <c r="L6" s="24"/>
      <c r="M6" s="24"/>
      <c r="N6" s="51"/>
      <c r="Q6" s="50"/>
    </row>
    <row r="7" spans="1:18" ht="32.4" customHeight="1">
      <c r="A7" s="29">
        <v>1</v>
      </c>
      <c r="B7" s="18" t="s">
        <v>43</v>
      </c>
      <c r="C7" s="46">
        <v>232</v>
      </c>
      <c r="D7" s="46">
        <v>607</v>
      </c>
      <c r="E7" s="46">
        <v>87</v>
      </c>
      <c r="F7" s="46">
        <v>284</v>
      </c>
      <c r="G7" s="46">
        <v>0</v>
      </c>
      <c r="H7" s="46">
        <v>0</v>
      </c>
      <c r="I7" s="46">
        <v>11</v>
      </c>
      <c r="J7" s="46">
        <v>25</v>
      </c>
      <c r="K7" s="46">
        <v>18</v>
      </c>
      <c r="L7" s="46">
        <v>74</v>
      </c>
      <c r="M7" s="18">
        <f>C7+E7+I7+K7</f>
        <v>348</v>
      </c>
      <c r="N7" s="18">
        <f>D7+F7+J7+L7</f>
        <v>990</v>
      </c>
    </row>
    <row r="8" spans="1:18" ht="32.4" customHeight="1">
      <c r="A8" s="29">
        <v>2</v>
      </c>
      <c r="B8" s="18" t="s">
        <v>42</v>
      </c>
      <c r="C8" s="46">
        <v>15</v>
      </c>
      <c r="D8" s="46">
        <v>50.068890000000003</v>
      </c>
      <c r="E8" s="46">
        <v>4</v>
      </c>
      <c r="F8" s="46">
        <v>10.5</v>
      </c>
      <c r="G8" s="46">
        <v>0</v>
      </c>
      <c r="H8" s="46">
        <v>0</v>
      </c>
      <c r="I8" s="46">
        <v>0</v>
      </c>
      <c r="J8" s="46">
        <v>0</v>
      </c>
      <c r="K8" s="46">
        <v>6</v>
      </c>
      <c r="L8" s="46">
        <v>52.839999999999996</v>
      </c>
      <c r="M8" s="18">
        <f>C8+E8+I8+K8</f>
        <v>25</v>
      </c>
      <c r="N8" s="18">
        <f>D8+F8+J8+L8</f>
        <v>113.40889</v>
      </c>
      <c r="R8" s="49" t="s">
        <v>41</v>
      </c>
    </row>
    <row r="9" spans="1:18" ht="32.4" customHeight="1">
      <c r="A9" s="29">
        <v>3</v>
      </c>
      <c r="B9" s="18" t="s">
        <v>40</v>
      </c>
      <c r="C9" s="46">
        <v>36</v>
      </c>
      <c r="D9" s="46">
        <v>76.27</v>
      </c>
      <c r="E9" s="46">
        <v>118</v>
      </c>
      <c r="F9" s="46">
        <v>406.65934000000004</v>
      </c>
      <c r="G9" s="46">
        <v>0</v>
      </c>
      <c r="H9" s="46">
        <v>0</v>
      </c>
      <c r="I9" s="46">
        <v>5</v>
      </c>
      <c r="J9" s="46">
        <v>61.12</v>
      </c>
      <c r="K9" s="46">
        <v>6</v>
      </c>
      <c r="L9" s="46">
        <v>19.290000000000003</v>
      </c>
      <c r="M9" s="18">
        <f>C9+E9+I9+K9</f>
        <v>165</v>
      </c>
      <c r="N9" s="18">
        <f>D9+F9+J9+L9</f>
        <v>563.33933999999999</v>
      </c>
    </row>
    <row r="10" spans="1:18" ht="32.4" customHeight="1">
      <c r="A10" s="29">
        <v>4</v>
      </c>
      <c r="B10" s="48" t="s">
        <v>39</v>
      </c>
      <c r="C10" s="46">
        <v>39</v>
      </c>
      <c r="D10" s="46">
        <v>106.60459999999999</v>
      </c>
      <c r="E10" s="46">
        <v>8</v>
      </c>
      <c r="F10" s="46">
        <v>27.35388</v>
      </c>
      <c r="G10" s="46">
        <v>1</v>
      </c>
      <c r="H10" s="46">
        <v>6</v>
      </c>
      <c r="I10" s="46">
        <v>8</v>
      </c>
      <c r="J10" s="46">
        <v>13.84</v>
      </c>
      <c r="K10" s="46">
        <v>2</v>
      </c>
      <c r="L10" s="46">
        <v>6.7</v>
      </c>
      <c r="M10" s="18">
        <f>C10+E10+I10+K10</f>
        <v>57</v>
      </c>
      <c r="N10" s="18">
        <f>D10+F10+J10+L10</f>
        <v>154.49847999999997</v>
      </c>
    </row>
    <row r="11" spans="1:18" ht="32.4" customHeight="1">
      <c r="A11" s="29">
        <v>5</v>
      </c>
      <c r="B11" s="18" t="s">
        <v>38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18">
        <f>C11+E11+I11+K11</f>
        <v>0</v>
      </c>
      <c r="N11" s="18">
        <f>D11+F11+J11+L11</f>
        <v>0</v>
      </c>
      <c r="R11" s="47"/>
    </row>
    <row r="12" spans="1:18" ht="32.4" customHeight="1">
      <c r="A12" s="29">
        <v>6</v>
      </c>
      <c r="B12" s="18" t="s">
        <v>37</v>
      </c>
      <c r="C12" s="46">
        <v>0</v>
      </c>
      <c r="D12" s="46">
        <v>0</v>
      </c>
      <c r="E12" s="46">
        <v>0</v>
      </c>
      <c r="F12" s="46">
        <v>0</v>
      </c>
      <c r="G12" s="46"/>
      <c r="H12" s="46"/>
      <c r="I12" s="46">
        <v>0</v>
      </c>
      <c r="J12" s="46">
        <v>0</v>
      </c>
      <c r="K12" s="46">
        <v>0</v>
      </c>
      <c r="L12" s="46">
        <v>0</v>
      </c>
      <c r="M12" s="18">
        <f>C12+E12+I12+K12</f>
        <v>0</v>
      </c>
      <c r="N12" s="18">
        <f>D12+F12+J12+L12</f>
        <v>0</v>
      </c>
    </row>
    <row r="13" spans="1:18" ht="32.4" customHeight="1">
      <c r="A13" s="29">
        <v>7</v>
      </c>
      <c r="B13" s="18" t="s">
        <v>36</v>
      </c>
      <c r="C13" s="46">
        <v>453</v>
      </c>
      <c r="D13" s="46">
        <v>766.05861640000001</v>
      </c>
      <c r="E13" s="46">
        <v>453</v>
      </c>
      <c r="F13" s="46">
        <v>766.05861640000001</v>
      </c>
      <c r="G13" s="46">
        <v>0</v>
      </c>
      <c r="H13" s="46">
        <v>0</v>
      </c>
      <c r="I13" s="46">
        <v>140</v>
      </c>
      <c r="J13" s="46">
        <v>286.65811450000001</v>
      </c>
      <c r="K13" s="46">
        <v>61</v>
      </c>
      <c r="L13" s="46">
        <v>138.00543999999999</v>
      </c>
      <c r="M13" s="18">
        <f>C13+E13+I13+K13</f>
        <v>1107</v>
      </c>
      <c r="N13" s="18">
        <f>D13+F13+J13+L13</f>
        <v>1956.7807872999999</v>
      </c>
    </row>
    <row r="14" spans="1:18" ht="32.4" customHeight="1">
      <c r="A14" s="29">
        <v>8</v>
      </c>
      <c r="B14" s="18" t="s">
        <v>35</v>
      </c>
      <c r="C14" s="46">
        <v>23</v>
      </c>
      <c r="D14" s="46">
        <v>30.9730983</v>
      </c>
      <c r="E14" s="46">
        <v>6</v>
      </c>
      <c r="F14" s="46">
        <v>8.3381673999999997</v>
      </c>
      <c r="G14" s="46">
        <v>0</v>
      </c>
      <c r="H14" s="46">
        <v>0</v>
      </c>
      <c r="I14" s="46">
        <v>4</v>
      </c>
      <c r="J14" s="46">
        <v>2.9095416000000003</v>
      </c>
      <c r="K14" s="46">
        <v>37</v>
      </c>
      <c r="L14" s="46">
        <v>280.99113960000005</v>
      </c>
      <c r="M14" s="18">
        <f>C14+E14+I14+K14</f>
        <v>70</v>
      </c>
      <c r="N14" s="18">
        <f>D14+F14+J14+L14</f>
        <v>323.21194690000004</v>
      </c>
    </row>
    <row r="15" spans="1:18" ht="32.4" customHeight="1">
      <c r="A15" s="29">
        <v>9</v>
      </c>
      <c r="B15" s="18" t="s">
        <v>34</v>
      </c>
      <c r="C15" s="46">
        <v>76</v>
      </c>
      <c r="D15" s="46">
        <v>288.62792999999999</v>
      </c>
      <c r="E15" s="46">
        <v>44</v>
      </c>
      <c r="F15" s="46">
        <v>583.12928999999986</v>
      </c>
      <c r="G15" s="46">
        <v>2</v>
      </c>
      <c r="H15" s="46">
        <v>442503</v>
      </c>
      <c r="I15" s="46">
        <v>3</v>
      </c>
      <c r="J15" s="46">
        <v>5.42</v>
      </c>
      <c r="K15" s="46">
        <v>14</v>
      </c>
      <c r="L15" s="46">
        <v>37.436660700000004</v>
      </c>
      <c r="M15" s="18">
        <f>C15+E15+I15+K15</f>
        <v>137</v>
      </c>
      <c r="N15" s="18">
        <f>D15+F15+J15+L15</f>
        <v>914.61388069999975</v>
      </c>
    </row>
    <row r="16" spans="1:18" ht="32.4" customHeight="1">
      <c r="A16" s="29">
        <v>10</v>
      </c>
      <c r="B16" s="18" t="s">
        <v>33</v>
      </c>
      <c r="C16" s="46">
        <v>91</v>
      </c>
      <c r="D16" s="46">
        <v>164</v>
      </c>
      <c r="E16" s="46">
        <v>5</v>
      </c>
      <c r="F16" s="46">
        <v>26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18">
        <f>C16+E16+I16+K16</f>
        <v>96</v>
      </c>
      <c r="N16" s="18">
        <f>D16+F16+J16+L16</f>
        <v>190</v>
      </c>
    </row>
    <row r="17" spans="1:1022 1026:2046 2050:3070 3074:4094 4098:5118 5122:6142 6146:7166 7170:8190 8194:9214 9218:10238 10242:11262 11266:12286 12290:13310 13314:14334 14338:15358 15362:16382" ht="32.4" customHeight="1">
      <c r="A17" s="29">
        <v>11</v>
      </c>
      <c r="B17" s="18" t="s">
        <v>32</v>
      </c>
      <c r="C17" s="46">
        <v>447</v>
      </c>
      <c r="D17" s="46">
        <v>2019.4243635999997</v>
      </c>
      <c r="E17" s="46">
        <v>182</v>
      </c>
      <c r="F17" s="46">
        <v>832.99611229999982</v>
      </c>
      <c r="G17" s="46">
        <v>8</v>
      </c>
      <c r="H17" s="46">
        <v>41.165909999999997</v>
      </c>
      <c r="I17" s="46">
        <v>8</v>
      </c>
      <c r="J17" s="46">
        <v>41.165909999999997</v>
      </c>
      <c r="K17" s="46">
        <v>0</v>
      </c>
      <c r="L17" s="46">
        <v>0</v>
      </c>
      <c r="M17" s="18">
        <f>C17+E17+I17+K17</f>
        <v>637</v>
      </c>
      <c r="N17" s="18">
        <f>D17+F17+J17+L17</f>
        <v>2893.5863858999996</v>
      </c>
      <c r="O17" s="45"/>
    </row>
    <row r="18" spans="1:1022 1026:2046 2050:3070 3074:4094 4098:5118 5122:6142 6146:7166 7170:8190 8194:9214 9218:10238 10242:11262 11266:12286 12290:13310 13314:14334 14338:15358 15362:16382" ht="32.4" customHeight="1" thickBot="1">
      <c r="A18" s="29">
        <v>12</v>
      </c>
      <c r="B18" s="18" t="s">
        <v>31</v>
      </c>
      <c r="C18" s="18">
        <v>150</v>
      </c>
      <c r="D18" s="18">
        <v>374.20999999999992</v>
      </c>
      <c r="E18" s="18">
        <v>75</v>
      </c>
      <c r="F18" s="18">
        <v>226.57</v>
      </c>
      <c r="G18" s="18">
        <v>5</v>
      </c>
      <c r="H18" s="18">
        <v>6.4</v>
      </c>
      <c r="I18" s="18">
        <v>9</v>
      </c>
      <c r="J18" s="18">
        <v>32.848888888888894</v>
      </c>
      <c r="K18" s="18">
        <v>644</v>
      </c>
      <c r="L18" s="18">
        <v>9302.75</v>
      </c>
      <c r="M18" s="18">
        <f>C18+E18+I18+K18</f>
        <v>878</v>
      </c>
      <c r="N18" s="18">
        <f>D18+F18+J18+L18</f>
        <v>9936.3788888888885</v>
      </c>
    </row>
    <row r="19" spans="1:1022 1026:2046 2050:3070 3074:4094 4098:5118 5122:6142 6146:7166 7170:8190 8194:9214 9218:10238 10242:11262 11266:12286 12290:13310 13314:14334 14338:15358 15362:16382" ht="32.4" customHeight="1" thickBot="1">
      <c r="A19" s="44"/>
      <c r="B19" s="10" t="s">
        <v>7</v>
      </c>
      <c r="C19" s="10">
        <f>SUM(C7:C18)</f>
        <v>1562</v>
      </c>
      <c r="D19" s="10">
        <f>SUM(D7:D18)</f>
        <v>4483.2374983</v>
      </c>
      <c r="E19" s="10">
        <f>SUM(E7:E18)</f>
        <v>982</v>
      </c>
      <c r="F19" s="10">
        <f>SUM(F7:F18)</f>
        <v>3171.6054060999995</v>
      </c>
      <c r="G19" s="10">
        <f>SUM(G7:G18)</f>
        <v>16</v>
      </c>
      <c r="H19" s="10">
        <f>SUM(H7:H18)</f>
        <v>442556.56591</v>
      </c>
      <c r="I19" s="10">
        <f>SUM(I7:I18)</f>
        <v>188</v>
      </c>
      <c r="J19" s="10">
        <f>SUM(J7:J18)</f>
        <v>468.96245498888896</v>
      </c>
      <c r="K19" s="10">
        <f>SUM(K7:K18)</f>
        <v>788</v>
      </c>
      <c r="L19" s="10">
        <f>SUM(L7:L18)</f>
        <v>9912.0132403000007</v>
      </c>
      <c r="M19" s="10">
        <f>SUM(M7:M18)</f>
        <v>3520</v>
      </c>
      <c r="N19" s="18">
        <f>D19+F19+J19+L19</f>
        <v>18035.81859968889</v>
      </c>
      <c r="P19" s="3">
        <f>C19+E19+I19+K19</f>
        <v>3520</v>
      </c>
    </row>
    <row r="20" spans="1:1022 1026:2046 2050:3070 3074:4094 4098:5118 5122:6142 6146:7166 7170:8190 8194:9214 9218:10238 10242:11262 11266:12286 12290:13310 13314:14334 14338:15358 15362:16382" ht="32.4" customHeight="1">
      <c r="A20" s="26" t="s">
        <v>30</v>
      </c>
      <c r="B20" s="43" t="s">
        <v>29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1"/>
    </row>
    <row r="21" spans="1:1022 1026:2046 2050:3070 3074:4094 4098:5118 5122:6142 6146:7166 7170:8190 8194:9214 9218:10238 10242:11262 11266:12286 12290:13310 13314:14334 14338:15358 15362:16382" ht="32.4" customHeight="1">
      <c r="A21" s="29">
        <v>13</v>
      </c>
      <c r="B21" s="19" t="s">
        <v>28</v>
      </c>
      <c r="C21" s="40">
        <v>30</v>
      </c>
      <c r="D21" s="40">
        <v>166.4024</v>
      </c>
      <c r="E21" s="40">
        <v>9</v>
      </c>
      <c r="F21" s="40">
        <v>33.166057000000002</v>
      </c>
      <c r="G21" s="18">
        <v>0</v>
      </c>
      <c r="H21" s="18">
        <v>0</v>
      </c>
      <c r="I21" s="19">
        <v>0</v>
      </c>
      <c r="J21" s="19">
        <v>0</v>
      </c>
      <c r="K21" s="19">
        <v>3</v>
      </c>
      <c r="L21" s="19">
        <v>20</v>
      </c>
      <c r="M21" s="19">
        <f>K21+I21+E21+C21</f>
        <v>42</v>
      </c>
      <c r="N21" s="17">
        <f>D21+F21+H21+J21+L21</f>
        <v>219.568457</v>
      </c>
    </row>
    <row r="22" spans="1:1022 1026:2046 2050:3070 3074:4094 4098:5118 5122:6142 6146:7166 7170:8190 8194:9214 9218:10238 10242:11262 11266:12286 12290:13310 13314:14334 14338:15358 15362:16382" ht="32.4" customHeight="1">
      <c r="A22" s="29">
        <v>14</v>
      </c>
      <c r="B22" s="18" t="s">
        <v>27</v>
      </c>
      <c r="C22" s="31">
        <v>22</v>
      </c>
      <c r="D22" s="31">
        <v>70.468800200000004</v>
      </c>
      <c r="E22" s="31">
        <v>0</v>
      </c>
      <c r="F22" s="31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</v>
      </c>
      <c r="L22" s="18">
        <v>1.98</v>
      </c>
      <c r="M22" s="19">
        <f>K22+I22+E22+C22</f>
        <v>23</v>
      </c>
      <c r="N22" s="17">
        <v>72.448800200000008</v>
      </c>
    </row>
    <row r="23" spans="1:1022 1026:2046 2050:3070 3074:4094 4098:5118 5122:6142 6146:7166 7170:8190 8194:9214 9218:10238 10242:11262 11266:12286 12290:13310 13314:14334 14338:15358 15362:16382" ht="32.4" customHeight="1">
      <c r="A23" s="29">
        <v>15</v>
      </c>
      <c r="B23" s="18" t="s">
        <v>26</v>
      </c>
      <c r="C23" s="31">
        <v>201</v>
      </c>
      <c r="D23" s="31">
        <v>299.26098999999999</v>
      </c>
      <c r="E23" s="31">
        <v>322</v>
      </c>
      <c r="F23" s="31">
        <v>153.35912999999999</v>
      </c>
      <c r="G23" s="18">
        <v>0</v>
      </c>
      <c r="H23" s="18">
        <v>0</v>
      </c>
      <c r="I23" s="18">
        <v>2</v>
      </c>
      <c r="J23" s="18">
        <v>16.939999999999998</v>
      </c>
      <c r="K23" s="18">
        <v>18</v>
      </c>
      <c r="L23" s="18">
        <v>103.49365</v>
      </c>
      <c r="M23" s="19">
        <f>K23+I23+E23+C23</f>
        <v>543</v>
      </c>
      <c r="N23" s="27">
        <f>D23+F23+H23+J23+L23</f>
        <v>573.05376999999999</v>
      </c>
    </row>
    <row r="24" spans="1:1022 1026:2046 2050:3070 3074:4094 4098:5118 5122:6142 6146:7166 7170:8190 8194:9214 9218:10238 10242:11262 11266:12286 12290:13310 13314:14334 14338:15358 15362:16382" ht="32.4" customHeight="1">
      <c r="A24" s="29">
        <v>16</v>
      </c>
      <c r="B24" s="18" t="s">
        <v>25</v>
      </c>
      <c r="C24" s="39">
        <v>292</v>
      </c>
      <c r="D24" s="39">
        <v>1347.8332427</v>
      </c>
      <c r="E24" s="31">
        <v>82</v>
      </c>
      <c r="F24" s="31">
        <v>256.28207569999995</v>
      </c>
      <c r="G24" s="18">
        <v>0</v>
      </c>
      <c r="H24" s="18">
        <v>0</v>
      </c>
      <c r="I24" s="18">
        <v>12</v>
      </c>
      <c r="J24" s="18">
        <v>54.277140000000003</v>
      </c>
      <c r="K24" s="18">
        <v>31</v>
      </c>
      <c r="L24" s="18">
        <v>604.87027999999998</v>
      </c>
      <c r="M24" s="19">
        <f>K24+I24+E24+C24</f>
        <v>417</v>
      </c>
      <c r="N24" s="27">
        <v>2263.2627383999998</v>
      </c>
    </row>
    <row r="25" spans="1:1022 1026:2046 2050:3070 3074:4094 4098:5118 5122:6142 6146:7166 7170:8190 8194:9214 9218:10238 10242:11262 11266:12286 12290:13310 13314:14334 14338:15358 15362:16382" ht="32.4" customHeight="1">
      <c r="A25" s="29">
        <v>17</v>
      </c>
      <c r="B25" s="18" t="s">
        <v>24</v>
      </c>
      <c r="C25" s="31">
        <v>26</v>
      </c>
      <c r="D25" s="31">
        <v>318.24437</v>
      </c>
      <c r="E25" s="31">
        <v>0</v>
      </c>
      <c r="F25" s="31">
        <v>0</v>
      </c>
      <c r="G25" s="18">
        <v>0</v>
      </c>
      <c r="H25" s="18">
        <v>0</v>
      </c>
      <c r="I25" s="18">
        <v>2</v>
      </c>
      <c r="J25" s="18">
        <v>63.87</v>
      </c>
      <c r="K25" s="18">
        <v>41</v>
      </c>
      <c r="L25" s="18">
        <v>5405.2538549999999</v>
      </c>
      <c r="M25" s="19">
        <f>K25+I25+E25+C25</f>
        <v>69</v>
      </c>
      <c r="N25" s="27">
        <f>D25+F25+H25+J25+L25</f>
        <v>5787.3682250000002</v>
      </c>
    </row>
    <row r="26" spans="1:1022 1026:2046 2050:3070 3074:4094 4098:5118 5122:6142 6146:7166 7170:8190 8194:9214 9218:10238 10242:11262 11266:12286 12290:13310 13314:14334 14338:15358 15362:16382" ht="32.4" customHeight="1">
      <c r="A26" s="29">
        <v>18</v>
      </c>
      <c r="B26" s="18" t="s">
        <v>23</v>
      </c>
      <c r="C26" s="31">
        <v>73</v>
      </c>
      <c r="D26" s="31">
        <v>966.26597000000004</v>
      </c>
      <c r="E26" s="31">
        <v>170</v>
      </c>
      <c r="F26" s="31">
        <v>78.922389999999993</v>
      </c>
      <c r="G26" s="18">
        <v>0</v>
      </c>
      <c r="H26" s="18">
        <v>0</v>
      </c>
      <c r="I26" s="18">
        <v>4</v>
      </c>
      <c r="J26" s="18">
        <v>1.2599999999999998</v>
      </c>
      <c r="K26" s="18">
        <v>56</v>
      </c>
      <c r="L26" s="18">
        <v>3050.1370300000003</v>
      </c>
      <c r="M26" s="19">
        <f>K26+I26+E26+C26</f>
        <v>303</v>
      </c>
      <c r="N26" s="27">
        <f>D26+F26+H26+J26+L26</f>
        <v>4096.5853900000002</v>
      </c>
    </row>
    <row r="27" spans="1:1022 1026:2046 2050:3070 3074:4094 4098:5118 5122:6142 6146:7166 7170:8190 8194:9214 9218:10238 10242:11262 11266:12286 12290:13310 13314:14334 14338:15358 15362:16382" ht="32.4" customHeight="1">
      <c r="A27" s="29">
        <v>19</v>
      </c>
      <c r="B27" s="19" t="s">
        <v>22</v>
      </c>
      <c r="C27" s="30">
        <v>13</v>
      </c>
      <c r="D27" s="30">
        <v>17.11</v>
      </c>
      <c r="E27" s="30">
        <v>9</v>
      </c>
      <c r="F27" s="30">
        <v>20.32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f>K27+I27+E27+C27</f>
        <v>22</v>
      </c>
      <c r="N27" s="27">
        <f>D27+F27+H27+J27+L27</f>
        <v>37.43</v>
      </c>
    </row>
    <row r="28" spans="1:1022 1026:2046 2050:3070 3074:4094 4098:5118 5122:6142 6146:7166 7170:8190 8194:9214 9218:10238 10242:11262 11266:12286 12290:13310 13314:14334 14338:15358 15362:16382" ht="32.4" customHeight="1">
      <c r="A28" s="29">
        <v>20</v>
      </c>
      <c r="B28" s="19" t="s">
        <v>21</v>
      </c>
      <c r="C28" s="30">
        <v>1167</v>
      </c>
      <c r="D28" s="30">
        <v>569.38</v>
      </c>
      <c r="E28" s="30">
        <v>407</v>
      </c>
      <c r="F28" s="30">
        <v>169.44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f>K28+I28+E28+C28</f>
        <v>1574</v>
      </c>
      <c r="N28" s="17">
        <f>D28+F28+H28+J28+L28</f>
        <v>738.81999999999994</v>
      </c>
    </row>
    <row r="29" spans="1:1022 1026:2046 2050:3070 3074:4094 4098:5118 5122:6142 6146:7166 7170:8190 8194:9214 9218:10238 10242:11262 11266:12286 12290:13310 13314:14334 14338:15358 15362:16382" ht="32.4" customHeight="1">
      <c r="A29" s="29">
        <v>21</v>
      </c>
      <c r="B29" s="19" t="s">
        <v>20</v>
      </c>
      <c r="C29" s="30">
        <v>76</v>
      </c>
      <c r="D29" s="30">
        <v>406.62224999999989</v>
      </c>
      <c r="E29" s="30">
        <v>23</v>
      </c>
      <c r="F29" s="30">
        <v>99.686710000000005</v>
      </c>
      <c r="G29" s="19">
        <v>0</v>
      </c>
      <c r="H29" s="19">
        <v>0</v>
      </c>
      <c r="I29" s="19">
        <v>2</v>
      </c>
      <c r="J29" s="19">
        <v>6.8310000000000004</v>
      </c>
      <c r="K29" s="19">
        <v>8</v>
      </c>
      <c r="L29" s="19">
        <v>925.47231999999997</v>
      </c>
      <c r="M29" s="19">
        <f>K29+I29+E29+C29</f>
        <v>109</v>
      </c>
      <c r="N29" s="17">
        <f>D29+F29+H29+J29+L29</f>
        <v>1438.6122799999998</v>
      </c>
    </row>
    <row r="30" spans="1:1022 1026:2046 2050:3070 3074:4094 4098:5118 5122:6142 6146:7166 7170:8190 8194:9214 9218:10238 10242:11262 11266:12286 12290:13310 13314:14334 14338:15358 15362:16382" ht="32.4" customHeight="1">
      <c r="A30" s="29">
        <v>22</v>
      </c>
      <c r="B30" s="19" t="s">
        <v>19</v>
      </c>
      <c r="C30" s="38">
        <v>43.000450000000001</v>
      </c>
      <c r="D30" s="38">
        <v>61.184499999999993</v>
      </c>
      <c r="E30" s="38">
        <v>71</v>
      </c>
      <c r="F30" s="38">
        <v>39.125</v>
      </c>
      <c r="G30" s="19">
        <v>6515</v>
      </c>
      <c r="H30" s="19">
        <v>570479403</v>
      </c>
      <c r="I30" s="19">
        <v>0</v>
      </c>
      <c r="J30" s="19">
        <v>0</v>
      </c>
      <c r="K30" s="19">
        <v>0</v>
      </c>
      <c r="L30" s="19">
        <v>0</v>
      </c>
      <c r="M30" s="19">
        <f>K30+I30+E30+C30</f>
        <v>114.00045</v>
      </c>
      <c r="N30" s="19">
        <v>72.229950000000002</v>
      </c>
    </row>
    <row r="31" spans="1:1022 1026:2046 2050:3070 3074:4094 4098:5118 5122:6142 6146:7166 7170:8190 8194:9214 9218:10238 10242:11262 11266:12286 12290:13310 13314:14334 14338:15358 15362:16382" s="32" customFormat="1" ht="32.4" customHeight="1">
      <c r="A31" s="37">
        <v>23</v>
      </c>
      <c r="B31" s="19" t="s">
        <v>18</v>
      </c>
      <c r="C31" s="19">
        <v>1</v>
      </c>
      <c r="D31" s="19">
        <v>0.3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f>K31+I31+E31+C31</f>
        <v>1</v>
      </c>
      <c r="N31" s="17">
        <f>D31+F31</f>
        <v>0.3</v>
      </c>
      <c r="O31" s="35"/>
      <c r="P31" s="35"/>
      <c r="Q31" s="35"/>
      <c r="R31" s="36"/>
      <c r="S31" s="35"/>
      <c r="T31" s="35"/>
      <c r="U31" s="35"/>
      <c r="V31" s="36"/>
      <c r="W31" s="35"/>
      <c r="X31" s="35"/>
      <c r="Y31" s="35"/>
      <c r="Z31" s="34"/>
      <c r="AD31" s="33"/>
      <c r="AH31" s="33"/>
      <c r="AL31" s="33"/>
      <c r="AP31" s="33"/>
      <c r="AT31" s="33"/>
      <c r="AX31" s="33"/>
      <c r="BB31" s="33"/>
      <c r="BF31" s="33"/>
      <c r="BJ31" s="33"/>
      <c r="BN31" s="33"/>
      <c r="BR31" s="33"/>
      <c r="BV31" s="33"/>
      <c r="BZ31" s="33"/>
      <c r="CD31" s="33"/>
      <c r="CH31" s="33"/>
      <c r="CL31" s="33"/>
      <c r="CP31" s="33"/>
      <c r="CT31" s="33"/>
      <c r="CX31" s="33"/>
      <c r="DB31" s="33"/>
      <c r="DF31" s="33"/>
      <c r="DJ31" s="33"/>
      <c r="DN31" s="33"/>
      <c r="DR31" s="33"/>
      <c r="DV31" s="33"/>
      <c r="DZ31" s="33"/>
      <c r="ED31" s="33"/>
      <c r="EH31" s="33"/>
      <c r="EL31" s="33"/>
      <c r="EP31" s="33"/>
      <c r="ET31" s="33"/>
      <c r="EX31" s="33"/>
      <c r="FB31" s="33"/>
      <c r="FF31" s="33"/>
      <c r="FJ31" s="33"/>
      <c r="FN31" s="33"/>
      <c r="FR31" s="33"/>
      <c r="FV31" s="33"/>
      <c r="FZ31" s="33"/>
      <c r="GD31" s="33"/>
      <c r="GH31" s="33"/>
      <c r="GL31" s="33"/>
      <c r="GP31" s="33"/>
      <c r="GT31" s="33"/>
      <c r="GX31" s="33"/>
      <c r="HB31" s="33"/>
      <c r="HF31" s="33"/>
      <c r="HJ31" s="33"/>
      <c r="HN31" s="33"/>
      <c r="HR31" s="33"/>
      <c r="HV31" s="33"/>
      <c r="HZ31" s="33"/>
      <c r="ID31" s="33"/>
      <c r="IH31" s="33"/>
      <c r="IL31" s="33"/>
      <c r="IP31" s="33"/>
      <c r="IT31" s="33"/>
      <c r="IX31" s="33"/>
      <c r="JB31" s="33"/>
      <c r="JF31" s="33"/>
      <c r="JJ31" s="33"/>
      <c r="JN31" s="33"/>
      <c r="JR31" s="33"/>
      <c r="JV31" s="33"/>
      <c r="JZ31" s="33"/>
      <c r="KD31" s="33"/>
      <c r="KH31" s="33"/>
      <c r="KL31" s="33"/>
      <c r="KP31" s="33"/>
      <c r="KT31" s="33"/>
      <c r="KX31" s="33"/>
      <c r="LB31" s="33"/>
      <c r="LF31" s="33"/>
      <c r="LJ31" s="33"/>
      <c r="LN31" s="33"/>
      <c r="LR31" s="33"/>
      <c r="LV31" s="33"/>
      <c r="LZ31" s="33"/>
      <c r="MD31" s="33"/>
      <c r="MH31" s="33"/>
      <c r="ML31" s="33"/>
      <c r="MP31" s="33"/>
      <c r="MT31" s="33"/>
      <c r="MX31" s="33"/>
      <c r="NB31" s="33"/>
      <c r="NF31" s="33"/>
      <c r="NJ31" s="33"/>
      <c r="NN31" s="33"/>
      <c r="NR31" s="33"/>
      <c r="NV31" s="33"/>
      <c r="NZ31" s="33"/>
      <c r="OD31" s="33"/>
      <c r="OH31" s="33"/>
      <c r="OL31" s="33"/>
      <c r="OP31" s="33"/>
      <c r="OT31" s="33"/>
      <c r="OX31" s="33"/>
      <c r="PB31" s="33"/>
      <c r="PF31" s="33"/>
      <c r="PJ31" s="33"/>
      <c r="PN31" s="33"/>
      <c r="PR31" s="33"/>
      <c r="PV31" s="33"/>
      <c r="PZ31" s="33"/>
      <c r="QD31" s="33"/>
      <c r="QH31" s="33"/>
      <c r="QL31" s="33"/>
      <c r="QP31" s="33"/>
      <c r="QT31" s="33"/>
      <c r="QX31" s="33"/>
      <c r="RB31" s="33"/>
      <c r="RF31" s="33"/>
      <c r="RJ31" s="33"/>
      <c r="RN31" s="33"/>
      <c r="RR31" s="33"/>
      <c r="RV31" s="33"/>
      <c r="RZ31" s="33"/>
      <c r="SD31" s="33"/>
      <c r="SH31" s="33"/>
      <c r="SL31" s="33"/>
      <c r="SP31" s="33"/>
      <c r="ST31" s="33"/>
      <c r="SX31" s="33"/>
      <c r="TB31" s="33"/>
      <c r="TF31" s="33"/>
      <c r="TJ31" s="33"/>
      <c r="TN31" s="33"/>
      <c r="TR31" s="33"/>
      <c r="TV31" s="33"/>
      <c r="TZ31" s="33"/>
      <c r="UD31" s="33"/>
      <c r="UH31" s="33"/>
      <c r="UL31" s="33"/>
      <c r="UP31" s="33"/>
      <c r="UT31" s="33"/>
      <c r="UX31" s="33"/>
      <c r="VB31" s="33"/>
      <c r="VF31" s="33"/>
      <c r="VJ31" s="33"/>
      <c r="VN31" s="33"/>
      <c r="VR31" s="33"/>
      <c r="VV31" s="33"/>
      <c r="VZ31" s="33"/>
      <c r="WD31" s="33"/>
      <c r="WH31" s="33"/>
      <c r="WL31" s="33"/>
      <c r="WP31" s="33"/>
      <c r="WT31" s="33"/>
      <c r="WX31" s="33"/>
      <c r="XB31" s="33"/>
      <c r="XF31" s="33"/>
      <c r="XJ31" s="33"/>
      <c r="XN31" s="33"/>
      <c r="XR31" s="33"/>
      <c r="XV31" s="33"/>
      <c r="XZ31" s="33"/>
      <c r="YD31" s="33"/>
      <c r="YH31" s="33"/>
      <c r="YL31" s="33"/>
      <c r="YP31" s="33"/>
      <c r="YT31" s="33"/>
      <c r="YX31" s="33"/>
      <c r="ZB31" s="33"/>
      <c r="ZF31" s="33"/>
      <c r="ZJ31" s="33"/>
      <c r="ZN31" s="33"/>
      <c r="ZR31" s="33"/>
      <c r="ZV31" s="33"/>
      <c r="ZZ31" s="33"/>
      <c r="AAD31" s="33"/>
      <c r="AAH31" s="33"/>
      <c r="AAL31" s="33"/>
      <c r="AAP31" s="33"/>
      <c r="AAT31" s="33"/>
      <c r="AAX31" s="33"/>
      <c r="ABB31" s="33"/>
      <c r="ABF31" s="33"/>
      <c r="ABJ31" s="33"/>
      <c r="ABN31" s="33"/>
      <c r="ABR31" s="33"/>
      <c r="ABV31" s="33"/>
      <c r="ABZ31" s="33"/>
      <c r="ACD31" s="33"/>
      <c r="ACH31" s="33"/>
      <c r="ACL31" s="33"/>
      <c r="ACP31" s="33"/>
      <c r="ACT31" s="33"/>
      <c r="ACX31" s="33"/>
      <c r="ADB31" s="33"/>
      <c r="ADF31" s="33"/>
      <c r="ADJ31" s="33"/>
      <c r="ADN31" s="33"/>
      <c r="ADR31" s="33"/>
      <c r="ADV31" s="33"/>
      <c r="ADZ31" s="33"/>
      <c r="AED31" s="33"/>
      <c r="AEH31" s="33"/>
      <c r="AEL31" s="33"/>
      <c r="AEP31" s="33"/>
      <c r="AET31" s="33"/>
      <c r="AEX31" s="33"/>
      <c r="AFB31" s="33"/>
      <c r="AFF31" s="33"/>
      <c r="AFJ31" s="33"/>
      <c r="AFN31" s="33"/>
      <c r="AFR31" s="33"/>
      <c r="AFV31" s="33"/>
      <c r="AFZ31" s="33"/>
      <c r="AGD31" s="33"/>
      <c r="AGH31" s="33"/>
      <c r="AGL31" s="33"/>
      <c r="AGP31" s="33"/>
      <c r="AGT31" s="33"/>
      <c r="AGX31" s="33"/>
      <c r="AHB31" s="33"/>
      <c r="AHF31" s="33"/>
      <c r="AHJ31" s="33"/>
      <c r="AHN31" s="33"/>
      <c r="AHR31" s="33"/>
      <c r="AHV31" s="33"/>
      <c r="AHZ31" s="33"/>
      <c r="AID31" s="33"/>
      <c r="AIH31" s="33"/>
      <c r="AIL31" s="33"/>
      <c r="AIP31" s="33"/>
      <c r="AIT31" s="33"/>
      <c r="AIX31" s="33"/>
      <c r="AJB31" s="33"/>
      <c r="AJF31" s="33"/>
      <c r="AJJ31" s="33"/>
      <c r="AJN31" s="33"/>
      <c r="AJR31" s="33"/>
      <c r="AJV31" s="33"/>
      <c r="AJZ31" s="33"/>
      <c r="AKD31" s="33"/>
      <c r="AKH31" s="33"/>
      <c r="AKL31" s="33"/>
      <c r="AKP31" s="33"/>
      <c r="AKT31" s="33"/>
      <c r="AKX31" s="33"/>
      <c r="ALB31" s="33"/>
      <c r="ALF31" s="33"/>
      <c r="ALJ31" s="33"/>
      <c r="ALN31" s="33"/>
      <c r="ALR31" s="33"/>
      <c r="ALV31" s="33"/>
      <c r="ALZ31" s="33"/>
      <c r="AMD31" s="33"/>
      <c r="AMH31" s="33"/>
      <c r="AML31" s="33"/>
      <c r="AMP31" s="33"/>
      <c r="AMT31" s="33"/>
      <c r="AMX31" s="33"/>
      <c r="ANB31" s="33"/>
      <c r="ANF31" s="33"/>
      <c r="ANJ31" s="33"/>
      <c r="ANN31" s="33"/>
      <c r="ANR31" s="33"/>
      <c r="ANV31" s="33"/>
      <c r="ANZ31" s="33"/>
      <c r="AOD31" s="33"/>
      <c r="AOH31" s="33"/>
      <c r="AOL31" s="33"/>
      <c r="AOP31" s="33"/>
      <c r="AOT31" s="33"/>
      <c r="AOX31" s="33"/>
      <c r="APB31" s="33"/>
      <c r="APF31" s="33"/>
      <c r="APJ31" s="33"/>
      <c r="APN31" s="33"/>
      <c r="APR31" s="33"/>
      <c r="APV31" s="33"/>
      <c r="APZ31" s="33"/>
      <c r="AQD31" s="33"/>
      <c r="AQH31" s="33"/>
      <c r="AQL31" s="33"/>
      <c r="AQP31" s="33"/>
      <c r="AQT31" s="33"/>
      <c r="AQX31" s="33"/>
      <c r="ARB31" s="33"/>
      <c r="ARF31" s="33"/>
      <c r="ARJ31" s="33"/>
      <c r="ARN31" s="33"/>
      <c r="ARR31" s="33"/>
      <c r="ARV31" s="33"/>
      <c r="ARZ31" s="33"/>
      <c r="ASD31" s="33"/>
      <c r="ASH31" s="33"/>
      <c r="ASL31" s="33"/>
      <c r="ASP31" s="33"/>
      <c r="AST31" s="33"/>
      <c r="ASX31" s="33"/>
      <c r="ATB31" s="33"/>
      <c r="ATF31" s="33"/>
      <c r="ATJ31" s="33"/>
      <c r="ATN31" s="33"/>
      <c r="ATR31" s="33"/>
      <c r="ATV31" s="33"/>
      <c r="ATZ31" s="33"/>
      <c r="AUD31" s="33"/>
      <c r="AUH31" s="33"/>
      <c r="AUL31" s="33"/>
      <c r="AUP31" s="33"/>
      <c r="AUT31" s="33"/>
      <c r="AUX31" s="33"/>
      <c r="AVB31" s="33"/>
      <c r="AVF31" s="33"/>
      <c r="AVJ31" s="33"/>
      <c r="AVN31" s="33"/>
      <c r="AVR31" s="33"/>
      <c r="AVV31" s="33"/>
      <c r="AVZ31" s="33"/>
      <c r="AWD31" s="33"/>
      <c r="AWH31" s="33"/>
      <c r="AWL31" s="33"/>
      <c r="AWP31" s="33"/>
      <c r="AWT31" s="33"/>
      <c r="AWX31" s="33"/>
      <c r="AXB31" s="33"/>
      <c r="AXF31" s="33"/>
      <c r="AXJ31" s="33"/>
      <c r="AXN31" s="33"/>
      <c r="AXR31" s="33"/>
      <c r="AXV31" s="33"/>
      <c r="AXZ31" s="33"/>
      <c r="AYD31" s="33"/>
      <c r="AYH31" s="33"/>
      <c r="AYL31" s="33"/>
      <c r="AYP31" s="33"/>
      <c r="AYT31" s="33"/>
      <c r="AYX31" s="33"/>
      <c r="AZB31" s="33"/>
      <c r="AZF31" s="33"/>
      <c r="AZJ31" s="33"/>
      <c r="AZN31" s="33"/>
      <c r="AZR31" s="33"/>
      <c r="AZV31" s="33"/>
      <c r="AZZ31" s="33"/>
      <c r="BAD31" s="33"/>
      <c r="BAH31" s="33"/>
      <c r="BAL31" s="33"/>
      <c r="BAP31" s="33"/>
      <c r="BAT31" s="33"/>
      <c r="BAX31" s="33"/>
      <c r="BBB31" s="33"/>
      <c r="BBF31" s="33"/>
      <c r="BBJ31" s="33"/>
      <c r="BBN31" s="33"/>
      <c r="BBR31" s="33"/>
      <c r="BBV31" s="33"/>
      <c r="BBZ31" s="33"/>
      <c r="BCD31" s="33"/>
      <c r="BCH31" s="33"/>
      <c r="BCL31" s="33"/>
      <c r="BCP31" s="33"/>
      <c r="BCT31" s="33"/>
      <c r="BCX31" s="33"/>
      <c r="BDB31" s="33"/>
      <c r="BDF31" s="33"/>
      <c r="BDJ31" s="33"/>
      <c r="BDN31" s="33"/>
      <c r="BDR31" s="33"/>
      <c r="BDV31" s="33"/>
      <c r="BDZ31" s="33"/>
      <c r="BED31" s="33"/>
      <c r="BEH31" s="33"/>
      <c r="BEL31" s="33"/>
      <c r="BEP31" s="33"/>
      <c r="BET31" s="33"/>
      <c r="BEX31" s="33"/>
      <c r="BFB31" s="33"/>
      <c r="BFF31" s="33"/>
      <c r="BFJ31" s="33"/>
      <c r="BFN31" s="33"/>
      <c r="BFR31" s="33"/>
      <c r="BFV31" s="33"/>
      <c r="BFZ31" s="33"/>
      <c r="BGD31" s="33"/>
      <c r="BGH31" s="33"/>
      <c r="BGL31" s="33"/>
      <c r="BGP31" s="33"/>
      <c r="BGT31" s="33"/>
      <c r="BGX31" s="33"/>
      <c r="BHB31" s="33"/>
      <c r="BHF31" s="33"/>
      <c r="BHJ31" s="33"/>
      <c r="BHN31" s="33"/>
      <c r="BHR31" s="33"/>
      <c r="BHV31" s="33"/>
      <c r="BHZ31" s="33"/>
      <c r="BID31" s="33"/>
      <c r="BIH31" s="33"/>
      <c r="BIL31" s="33"/>
      <c r="BIP31" s="33"/>
      <c r="BIT31" s="33"/>
      <c r="BIX31" s="33"/>
      <c r="BJB31" s="33"/>
      <c r="BJF31" s="33"/>
      <c r="BJJ31" s="33"/>
      <c r="BJN31" s="33"/>
      <c r="BJR31" s="33"/>
      <c r="BJV31" s="33"/>
      <c r="BJZ31" s="33"/>
      <c r="BKD31" s="33"/>
      <c r="BKH31" s="33"/>
      <c r="BKL31" s="33"/>
      <c r="BKP31" s="33"/>
      <c r="BKT31" s="33"/>
      <c r="BKX31" s="33"/>
      <c r="BLB31" s="33"/>
      <c r="BLF31" s="33"/>
      <c r="BLJ31" s="33"/>
      <c r="BLN31" s="33"/>
      <c r="BLR31" s="33"/>
      <c r="BLV31" s="33"/>
      <c r="BLZ31" s="33"/>
      <c r="BMD31" s="33"/>
      <c r="BMH31" s="33"/>
      <c r="BML31" s="33"/>
      <c r="BMP31" s="33"/>
      <c r="BMT31" s="33"/>
      <c r="BMX31" s="33"/>
      <c r="BNB31" s="33"/>
      <c r="BNF31" s="33"/>
      <c r="BNJ31" s="33"/>
      <c r="BNN31" s="33"/>
      <c r="BNR31" s="33"/>
      <c r="BNV31" s="33"/>
      <c r="BNZ31" s="33"/>
      <c r="BOD31" s="33"/>
      <c r="BOH31" s="33"/>
      <c r="BOL31" s="33"/>
      <c r="BOP31" s="33"/>
      <c r="BOT31" s="33"/>
      <c r="BOX31" s="33"/>
      <c r="BPB31" s="33"/>
      <c r="BPF31" s="33"/>
      <c r="BPJ31" s="33"/>
      <c r="BPN31" s="33"/>
      <c r="BPR31" s="33"/>
      <c r="BPV31" s="33"/>
      <c r="BPZ31" s="33"/>
      <c r="BQD31" s="33"/>
      <c r="BQH31" s="33"/>
      <c r="BQL31" s="33"/>
      <c r="BQP31" s="33"/>
      <c r="BQT31" s="33"/>
      <c r="BQX31" s="33"/>
      <c r="BRB31" s="33"/>
      <c r="BRF31" s="33"/>
      <c r="BRJ31" s="33"/>
      <c r="BRN31" s="33"/>
      <c r="BRR31" s="33"/>
      <c r="BRV31" s="33"/>
      <c r="BRZ31" s="33"/>
      <c r="BSD31" s="33"/>
      <c r="BSH31" s="33"/>
      <c r="BSL31" s="33"/>
      <c r="BSP31" s="33"/>
      <c r="BST31" s="33"/>
      <c r="BSX31" s="33"/>
      <c r="BTB31" s="33"/>
      <c r="BTF31" s="33"/>
      <c r="BTJ31" s="33"/>
      <c r="BTN31" s="33"/>
      <c r="BTR31" s="33"/>
      <c r="BTV31" s="33"/>
      <c r="BTZ31" s="33"/>
      <c r="BUD31" s="33"/>
      <c r="BUH31" s="33"/>
      <c r="BUL31" s="33"/>
      <c r="BUP31" s="33"/>
      <c r="BUT31" s="33"/>
      <c r="BUX31" s="33"/>
      <c r="BVB31" s="33"/>
      <c r="BVF31" s="33"/>
      <c r="BVJ31" s="33"/>
      <c r="BVN31" s="33"/>
      <c r="BVR31" s="33"/>
      <c r="BVV31" s="33"/>
      <c r="BVZ31" s="33"/>
      <c r="BWD31" s="33"/>
      <c r="BWH31" s="33"/>
      <c r="BWL31" s="33"/>
      <c r="BWP31" s="33"/>
      <c r="BWT31" s="33"/>
      <c r="BWX31" s="33"/>
      <c r="BXB31" s="33"/>
      <c r="BXF31" s="33"/>
      <c r="BXJ31" s="33"/>
      <c r="BXN31" s="33"/>
      <c r="BXR31" s="33"/>
      <c r="BXV31" s="33"/>
      <c r="BXZ31" s="33"/>
      <c r="BYD31" s="33"/>
      <c r="BYH31" s="33"/>
      <c r="BYL31" s="33"/>
      <c r="BYP31" s="33"/>
      <c r="BYT31" s="33"/>
      <c r="BYX31" s="33"/>
      <c r="BZB31" s="33"/>
      <c r="BZF31" s="33"/>
      <c r="BZJ31" s="33"/>
      <c r="BZN31" s="33"/>
      <c r="BZR31" s="33"/>
      <c r="BZV31" s="33"/>
      <c r="BZZ31" s="33"/>
      <c r="CAD31" s="33"/>
      <c r="CAH31" s="33"/>
      <c r="CAL31" s="33"/>
      <c r="CAP31" s="33"/>
      <c r="CAT31" s="33"/>
      <c r="CAX31" s="33"/>
      <c r="CBB31" s="33"/>
      <c r="CBF31" s="33"/>
      <c r="CBJ31" s="33"/>
      <c r="CBN31" s="33"/>
      <c r="CBR31" s="33"/>
      <c r="CBV31" s="33"/>
      <c r="CBZ31" s="33"/>
      <c r="CCD31" s="33"/>
      <c r="CCH31" s="33"/>
      <c r="CCL31" s="33"/>
      <c r="CCP31" s="33"/>
      <c r="CCT31" s="33"/>
      <c r="CCX31" s="33"/>
      <c r="CDB31" s="33"/>
      <c r="CDF31" s="33"/>
      <c r="CDJ31" s="33"/>
      <c r="CDN31" s="33"/>
      <c r="CDR31" s="33"/>
      <c r="CDV31" s="33"/>
      <c r="CDZ31" s="33"/>
      <c r="CED31" s="33"/>
      <c r="CEH31" s="33"/>
      <c r="CEL31" s="33"/>
      <c r="CEP31" s="33"/>
      <c r="CET31" s="33"/>
      <c r="CEX31" s="33"/>
      <c r="CFB31" s="33"/>
      <c r="CFF31" s="33"/>
      <c r="CFJ31" s="33"/>
      <c r="CFN31" s="33"/>
      <c r="CFR31" s="33"/>
      <c r="CFV31" s="33"/>
      <c r="CFZ31" s="33"/>
      <c r="CGD31" s="33"/>
      <c r="CGH31" s="33"/>
      <c r="CGL31" s="33"/>
      <c r="CGP31" s="33"/>
      <c r="CGT31" s="33"/>
      <c r="CGX31" s="33"/>
      <c r="CHB31" s="33"/>
      <c r="CHF31" s="33"/>
      <c r="CHJ31" s="33"/>
      <c r="CHN31" s="33"/>
      <c r="CHR31" s="33"/>
      <c r="CHV31" s="33"/>
      <c r="CHZ31" s="33"/>
      <c r="CID31" s="33"/>
      <c r="CIH31" s="33"/>
      <c r="CIL31" s="33"/>
      <c r="CIP31" s="33"/>
      <c r="CIT31" s="33"/>
      <c r="CIX31" s="33"/>
      <c r="CJB31" s="33"/>
      <c r="CJF31" s="33"/>
      <c r="CJJ31" s="33"/>
      <c r="CJN31" s="33"/>
      <c r="CJR31" s="33"/>
      <c r="CJV31" s="33"/>
      <c r="CJZ31" s="33"/>
      <c r="CKD31" s="33"/>
      <c r="CKH31" s="33"/>
      <c r="CKL31" s="33"/>
      <c r="CKP31" s="33"/>
      <c r="CKT31" s="33"/>
      <c r="CKX31" s="33"/>
      <c r="CLB31" s="33"/>
      <c r="CLF31" s="33"/>
      <c r="CLJ31" s="33"/>
      <c r="CLN31" s="33"/>
      <c r="CLR31" s="33"/>
      <c r="CLV31" s="33"/>
      <c r="CLZ31" s="33"/>
      <c r="CMD31" s="33"/>
      <c r="CMH31" s="33"/>
      <c r="CML31" s="33"/>
      <c r="CMP31" s="33"/>
      <c r="CMT31" s="33"/>
      <c r="CMX31" s="33"/>
      <c r="CNB31" s="33"/>
      <c r="CNF31" s="33"/>
      <c r="CNJ31" s="33"/>
      <c r="CNN31" s="33"/>
      <c r="CNR31" s="33"/>
      <c r="CNV31" s="33"/>
      <c r="CNZ31" s="33"/>
      <c r="COD31" s="33"/>
      <c r="COH31" s="33"/>
      <c r="COL31" s="33"/>
      <c r="COP31" s="33"/>
      <c r="COT31" s="33"/>
      <c r="COX31" s="33"/>
      <c r="CPB31" s="33"/>
      <c r="CPF31" s="33"/>
      <c r="CPJ31" s="33"/>
      <c r="CPN31" s="33"/>
      <c r="CPR31" s="33"/>
      <c r="CPV31" s="33"/>
      <c r="CPZ31" s="33"/>
      <c r="CQD31" s="33"/>
      <c r="CQH31" s="33"/>
      <c r="CQL31" s="33"/>
      <c r="CQP31" s="33"/>
      <c r="CQT31" s="33"/>
      <c r="CQX31" s="33"/>
      <c r="CRB31" s="33"/>
      <c r="CRF31" s="33"/>
      <c r="CRJ31" s="33"/>
      <c r="CRN31" s="33"/>
      <c r="CRR31" s="33"/>
      <c r="CRV31" s="33"/>
      <c r="CRZ31" s="33"/>
      <c r="CSD31" s="33"/>
      <c r="CSH31" s="33"/>
      <c r="CSL31" s="33"/>
      <c r="CSP31" s="33"/>
      <c r="CST31" s="33"/>
      <c r="CSX31" s="33"/>
      <c r="CTB31" s="33"/>
      <c r="CTF31" s="33"/>
      <c r="CTJ31" s="33"/>
      <c r="CTN31" s="33"/>
      <c r="CTR31" s="33"/>
      <c r="CTV31" s="33"/>
      <c r="CTZ31" s="33"/>
      <c r="CUD31" s="33"/>
      <c r="CUH31" s="33"/>
      <c r="CUL31" s="33"/>
      <c r="CUP31" s="33"/>
      <c r="CUT31" s="33"/>
      <c r="CUX31" s="33"/>
      <c r="CVB31" s="33"/>
      <c r="CVF31" s="33"/>
      <c r="CVJ31" s="33"/>
      <c r="CVN31" s="33"/>
      <c r="CVR31" s="33"/>
      <c r="CVV31" s="33"/>
      <c r="CVZ31" s="33"/>
      <c r="CWD31" s="33"/>
      <c r="CWH31" s="33"/>
      <c r="CWL31" s="33"/>
      <c r="CWP31" s="33"/>
      <c r="CWT31" s="33"/>
      <c r="CWX31" s="33"/>
      <c r="CXB31" s="33"/>
      <c r="CXF31" s="33"/>
      <c r="CXJ31" s="33"/>
      <c r="CXN31" s="33"/>
      <c r="CXR31" s="33"/>
      <c r="CXV31" s="33"/>
      <c r="CXZ31" s="33"/>
      <c r="CYD31" s="33"/>
      <c r="CYH31" s="33"/>
      <c r="CYL31" s="33"/>
      <c r="CYP31" s="33"/>
      <c r="CYT31" s="33"/>
      <c r="CYX31" s="33"/>
      <c r="CZB31" s="33"/>
      <c r="CZF31" s="33"/>
      <c r="CZJ31" s="33"/>
      <c r="CZN31" s="33"/>
      <c r="CZR31" s="33"/>
      <c r="CZV31" s="33"/>
      <c r="CZZ31" s="33"/>
      <c r="DAD31" s="33"/>
      <c r="DAH31" s="33"/>
      <c r="DAL31" s="33"/>
      <c r="DAP31" s="33"/>
      <c r="DAT31" s="33"/>
      <c r="DAX31" s="33"/>
      <c r="DBB31" s="33"/>
      <c r="DBF31" s="33"/>
      <c r="DBJ31" s="33"/>
      <c r="DBN31" s="33"/>
      <c r="DBR31" s="33"/>
      <c r="DBV31" s="33"/>
      <c r="DBZ31" s="33"/>
      <c r="DCD31" s="33"/>
      <c r="DCH31" s="33"/>
      <c r="DCL31" s="33"/>
      <c r="DCP31" s="33"/>
      <c r="DCT31" s="33"/>
      <c r="DCX31" s="33"/>
      <c r="DDB31" s="33"/>
      <c r="DDF31" s="33"/>
      <c r="DDJ31" s="33"/>
      <c r="DDN31" s="33"/>
      <c r="DDR31" s="33"/>
      <c r="DDV31" s="33"/>
      <c r="DDZ31" s="33"/>
      <c r="DED31" s="33"/>
      <c r="DEH31" s="33"/>
      <c r="DEL31" s="33"/>
      <c r="DEP31" s="33"/>
      <c r="DET31" s="33"/>
      <c r="DEX31" s="33"/>
      <c r="DFB31" s="33"/>
      <c r="DFF31" s="33"/>
      <c r="DFJ31" s="33"/>
      <c r="DFN31" s="33"/>
      <c r="DFR31" s="33"/>
      <c r="DFV31" s="33"/>
      <c r="DFZ31" s="33"/>
      <c r="DGD31" s="33"/>
      <c r="DGH31" s="33"/>
      <c r="DGL31" s="33"/>
      <c r="DGP31" s="33"/>
      <c r="DGT31" s="33"/>
      <c r="DGX31" s="33"/>
      <c r="DHB31" s="33"/>
      <c r="DHF31" s="33"/>
      <c r="DHJ31" s="33"/>
      <c r="DHN31" s="33"/>
      <c r="DHR31" s="33"/>
      <c r="DHV31" s="33"/>
      <c r="DHZ31" s="33"/>
      <c r="DID31" s="33"/>
      <c r="DIH31" s="33"/>
      <c r="DIL31" s="33"/>
      <c r="DIP31" s="33"/>
      <c r="DIT31" s="33"/>
      <c r="DIX31" s="33"/>
      <c r="DJB31" s="33"/>
      <c r="DJF31" s="33"/>
      <c r="DJJ31" s="33"/>
      <c r="DJN31" s="33"/>
      <c r="DJR31" s="33"/>
      <c r="DJV31" s="33"/>
      <c r="DJZ31" s="33"/>
      <c r="DKD31" s="33"/>
      <c r="DKH31" s="33"/>
      <c r="DKL31" s="33"/>
      <c r="DKP31" s="33"/>
      <c r="DKT31" s="33"/>
      <c r="DKX31" s="33"/>
      <c r="DLB31" s="33"/>
      <c r="DLF31" s="33"/>
      <c r="DLJ31" s="33"/>
      <c r="DLN31" s="33"/>
      <c r="DLR31" s="33"/>
      <c r="DLV31" s="33"/>
      <c r="DLZ31" s="33"/>
      <c r="DMD31" s="33"/>
      <c r="DMH31" s="33"/>
      <c r="DML31" s="33"/>
      <c r="DMP31" s="33"/>
      <c r="DMT31" s="33"/>
      <c r="DMX31" s="33"/>
      <c r="DNB31" s="33"/>
      <c r="DNF31" s="33"/>
      <c r="DNJ31" s="33"/>
      <c r="DNN31" s="33"/>
      <c r="DNR31" s="33"/>
      <c r="DNV31" s="33"/>
      <c r="DNZ31" s="33"/>
      <c r="DOD31" s="33"/>
      <c r="DOH31" s="33"/>
      <c r="DOL31" s="33"/>
      <c r="DOP31" s="33"/>
      <c r="DOT31" s="33"/>
      <c r="DOX31" s="33"/>
      <c r="DPB31" s="33"/>
      <c r="DPF31" s="33"/>
      <c r="DPJ31" s="33"/>
      <c r="DPN31" s="33"/>
      <c r="DPR31" s="33"/>
      <c r="DPV31" s="33"/>
      <c r="DPZ31" s="33"/>
      <c r="DQD31" s="33"/>
      <c r="DQH31" s="33"/>
      <c r="DQL31" s="33"/>
      <c r="DQP31" s="33"/>
      <c r="DQT31" s="33"/>
      <c r="DQX31" s="33"/>
      <c r="DRB31" s="33"/>
      <c r="DRF31" s="33"/>
      <c r="DRJ31" s="33"/>
      <c r="DRN31" s="33"/>
      <c r="DRR31" s="33"/>
      <c r="DRV31" s="33"/>
      <c r="DRZ31" s="33"/>
      <c r="DSD31" s="33"/>
      <c r="DSH31" s="33"/>
      <c r="DSL31" s="33"/>
      <c r="DSP31" s="33"/>
      <c r="DST31" s="33"/>
      <c r="DSX31" s="33"/>
      <c r="DTB31" s="33"/>
      <c r="DTF31" s="33"/>
      <c r="DTJ31" s="33"/>
      <c r="DTN31" s="33"/>
      <c r="DTR31" s="33"/>
      <c r="DTV31" s="33"/>
      <c r="DTZ31" s="33"/>
      <c r="DUD31" s="33"/>
      <c r="DUH31" s="33"/>
      <c r="DUL31" s="33"/>
      <c r="DUP31" s="33"/>
      <c r="DUT31" s="33"/>
      <c r="DUX31" s="33"/>
      <c r="DVB31" s="33"/>
      <c r="DVF31" s="33"/>
      <c r="DVJ31" s="33"/>
      <c r="DVN31" s="33"/>
      <c r="DVR31" s="33"/>
      <c r="DVV31" s="33"/>
      <c r="DVZ31" s="33"/>
      <c r="DWD31" s="33"/>
      <c r="DWH31" s="33"/>
      <c r="DWL31" s="33"/>
      <c r="DWP31" s="33"/>
      <c r="DWT31" s="33"/>
      <c r="DWX31" s="33"/>
      <c r="DXB31" s="33"/>
      <c r="DXF31" s="33"/>
      <c r="DXJ31" s="33"/>
      <c r="DXN31" s="33"/>
      <c r="DXR31" s="33"/>
      <c r="DXV31" s="33"/>
      <c r="DXZ31" s="33"/>
      <c r="DYD31" s="33"/>
      <c r="DYH31" s="33"/>
      <c r="DYL31" s="33"/>
      <c r="DYP31" s="33"/>
      <c r="DYT31" s="33"/>
      <c r="DYX31" s="33"/>
      <c r="DZB31" s="33"/>
      <c r="DZF31" s="33"/>
      <c r="DZJ31" s="33"/>
      <c r="DZN31" s="33"/>
      <c r="DZR31" s="33"/>
      <c r="DZV31" s="33"/>
      <c r="DZZ31" s="33"/>
      <c r="EAD31" s="33"/>
      <c r="EAH31" s="33"/>
      <c r="EAL31" s="33"/>
      <c r="EAP31" s="33"/>
      <c r="EAT31" s="33"/>
      <c r="EAX31" s="33"/>
      <c r="EBB31" s="33"/>
      <c r="EBF31" s="33"/>
      <c r="EBJ31" s="33"/>
      <c r="EBN31" s="33"/>
      <c r="EBR31" s="33"/>
      <c r="EBV31" s="33"/>
      <c r="EBZ31" s="33"/>
      <c r="ECD31" s="33"/>
      <c r="ECH31" s="33"/>
      <c r="ECL31" s="33"/>
      <c r="ECP31" s="33"/>
      <c r="ECT31" s="33"/>
      <c r="ECX31" s="33"/>
      <c r="EDB31" s="33"/>
      <c r="EDF31" s="33"/>
      <c r="EDJ31" s="33"/>
      <c r="EDN31" s="33"/>
      <c r="EDR31" s="33"/>
      <c r="EDV31" s="33"/>
      <c r="EDZ31" s="33"/>
      <c r="EED31" s="33"/>
      <c r="EEH31" s="33"/>
      <c r="EEL31" s="33"/>
      <c r="EEP31" s="33"/>
      <c r="EET31" s="33"/>
      <c r="EEX31" s="33"/>
      <c r="EFB31" s="33"/>
      <c r="EFF31" s="33"/>
      <c r="EFJ31" s="33"/>
      <c r="EFN31" s="33"/>
      <c r="EFR31" s="33"/>
      <c r="EFV31" s="33"/>
      <c r="EFZ31" s="33"/>
      <c r="EGD31" s="33"/>
      <c r="EGH31" s="33"/>
      <c r="EGL31" s="33"/>
      <c r="EGP31" s="33"/>
      <c r="EGT31" s="33"/>
      <c r="EGX31" s="33"/>
      <c r="EHB31" s="33"/>
      <c r="EHF31" s="33"/>
      <c r="EHJ31" s="33"/>
      <c r="EHN31" s="33"/>
      <c r="EHR31" s="33"/>
      <c r="EHV31" s="33"/>
      <c r="EHZ31" s="33"/>
      <c r="EID31" s="33"/>
      <c r="EIH31" s="33"/>
      <c r="EIL31" s="33"/>
      <c r="EIP31" s="33"/>
      <c r="EIT31" s="33"/>
      <c r="EIX31" s="33"/>
      <c r="EJB31" s="33"/>
      <c r="EJF31" s="33"/>
      <c r="EJJ31" s="33"/>
      <c r="EJN31" s="33"/>
      <c r="EJR31" s="33"/>
      <c r="EJV31" s="33"/>
      <c r="EJZ31" s="33"/>
      <c r="EKD31" s="33"/>
      <c r="EKH31" s="33"/>
      <c r="EKL31" s="33"/>
      <c r="EKP31" s="33"/>
      <c r="EKT31" s="33"/>
      <c r="EKX31" s="33"/>
      <c r="ELB31" s="33"/>
      <c r="ELF31" s="33"/>
      <c r="ELJ31" s="33"/>
      <c r="ELN31" s="33"/>
      <c r="ELR31" s="33"/>
      <c r="ELV31" s="33"/>
      <c r="ELZ31" s="33"/>
      <c r="EMD31" s="33"/>
      <c r="EMH31" s="33"/>
      <c r="EML31" s="33"/>
      <c r="EMP31" s="33"/>
      <c r="EMT31" s="33"/>
      <c r="EMX31" s="33"/>
      <c r="ENB31" s="33"/>
      <c r="ENF31" s="33"/>
      <c r="ENJ31" s="33"/>
      <c r="ENN31" s="33"/>
      <c r="ENR31" s="33"/>
      <c r="ENV31" s="33"/>
      <c r="ENZ31" s="33"/>
      <c r="EOD31" s="33"/>
      <c r="EOH31" s="33"/>
      <c r="EOL31" s="33"/>
      <c r="EOP31" s="33"/>
      <c r="EOT31" s="33"/>
      <c r="EOX31" s="33"/>
      <c r="EPB31" s="33"/>
      <c r="EPF31" s="33"/>
      <c r="EPJ31" s="33"/>
      <c r="EPN31" s="33"/>
      <c r="EPR31" s="33"/>
      <c r="EPV31" s="33"/>
      <c r="EPZ31" s="33"/>
      <c r="EQD31" s="33"/>
      <c r="EQH31" s="33"/>
      <c r="EQL31" s="33"/>
      <c r="EQP31" s="33"/>
      <c r="EQT31" s="33"/>
      <c r="EQX31" s="33"/>
      <c r="ERB31" s="33"/>
      <c r="ERF31" s="33"/>
      <c r="ERJ31" s="33"/>
      <c r="ERN31" s="33"/>
      <c r="ERR31" s="33"/>
      <c r="ERV31" s="33"/>
      <c r="ERZ31" s="33"/>
      <c r="ESD31" s="33"/>
      <c r="ESH31" s="33"/>
      <c r="ESL31" s="33"/>
      <c r="ESP31" s="33"/>
      <c r="EST31" s="33"/>
      <c r="ESX31" s="33"/>
      <c r="ETB31" s="33"/>
      <c r="ETF31" s="33"/>
      <c r="ETJ31" s="33"/>
      <c r="ETN31" s="33"/>
      <c r="ETR31" s="33"/>
      <c r="ETV31" s="33"/>
      <c r="ETZ31" s="33"/>
      <c r="EUD31" s="33"/>
      <c r="EUH31" s="33"/>
      <c r="EUL31" s="33"/>
      <c r="EUP31" s="33"/>
      <c r="EUT31" s="33"/>
      <c r="EUX31" s="33"/>
      <c r="EVB31" s="33"/>
      <c r="EVF31" s="33"/>
      <c r="EVJ31" s="33"/>
      <c r="EVN31" s="33"/>
      <c r="EVR31" s="33"/>
      <c r="EVV31" s="33"/>
      <c r="EVZ31" s="33"/>
      <c r="EWD31" s="33"/>
      <c r="EWH31" s="33"/>
      <c r="EWL31" s="33"/>
      <c r="EWP31" s="33"/>
      <c r="EWT31" s="33"/>
      <c r="EWX31" s="33"/>
      <c r="EXB31" s="33"/>
      <c r="EXF31" s="33"/>
      <c r="EXJ31" s="33"/>
      <c r="EXN31" s="33"/>
      <c r="EXR31" s="33"/>
      <c r="EXV31" s="33"/>
      <c r="EXZ31" s="33"/>
      <c r="EYD31" s="33"/>
      <c r="EYH31" s="33"/>
      <c r="EYL31" s="33"/>
      <c r="EYP31" s="33"/>
      <c r="EYT31" s="33"/>
      <c r="EYX31" s="33"/>
      <c r="EZB31" s="33"/>
      <c r="EZF31" s="33"/>
      <c r="EZJ31" s="33"/>
      <c r="EZN31" s="33"/>
      <c r="EZR31" s="33"/>
      <c r="EZV31" s="33"/>
      <c r="EZZ31" s="33"/>
      <c r="FAD31" s="33"/>
      <c r="FAH31" s="33"/>
      <c r="FAL31" s="33"/>
      <c r="FAP31" s="33"/>
      <c r="FAT31" s="33"/>
      <c r="FAX31" s="33"/>
      <c r="FBB31" s="33"/>
      <c r="FBF31" s="33"/>
      <c r="FBJ31" s="33"/>
      <c r="FBN31" s="33"/>
      <c r="FBR31" s="33"/>
      <c r="FBV31" s="33"/>
      <c r="FBZ31" s="33"/>
      <c r="FCD31" s="33"/>
      <c r="FCH31" s="33"/>
      <c r="FCL31" s="33"/>
      <c r="FCP31" s="33"/>
      <c r="FCT31" s="33"/>
      <c r="FCX31" s="33"/>
      <c r="FDB31" s="33"/>
      <c r="FDF31" s="33"/>
      <c r="FDJ31" s="33"/>
      <c r="FDN31" s="33"/>
      <c r="FDR31" s="33"/>
      <c r="FDV31" s="33"/>
      <c r="FDZ31" s="33"/>
      <c r="FED31" s="33"/>
      <c r="FEH31" s="33"/>
      <c r="FEL31" s="33"/>
      <c r="FEP31" s="33"/>
      <c r="FET31" s="33"/>
      <c r="FEX31" s="33"/>
      <c r="FFB31" s="33"/>
      <c r="FFF31" s="33"/>
      <c r="FFJ31" s="33"/>
      <c r="FFN31" s="33"/>
      <c r="FFR31" s="33"/>
      <c r="FFV31" s="33"/>
      <c r="FFZ31" s="33"/>
      <c r="FGD31" s="33"/>
      <c r="FGH31" s="33"/>
      <c r="FGL31" s="33"/>
      <c r="FGP31" s="33"/>
      <c r="FGT31" s="33"/>
      <c r="FGX31" s="33"/>
      <c r="FHB31" s="33"/>
      <c r="FHF31" s="33"/>
      <c r="FHJ31" s="33"/>
      <c r="FHN31" s="33"/>
      <c r="FHR31" s="33"/>
      <c r="FHV31" s="33"/>
      <c r="FHZ31" s="33"/>
      <c r="FID31" s="33"/>
      <c r="FIH31" s="33"/>
      <c r="FIL31" s="33"/>
      <c r="FIP31" s="33"/>
      <c r="FIT31" s="33"/>
      <c r="FIX31" s="33"/>
      <c r="FJB31" s="33"/>
      <c r="FJF31" s="33"/>
      <c r="FJJ31" s="33"/>
      <c r="FJN31" s="33"/>
      <c r="FJR31" s="33"/>
      <c r="FJV31" s="33"/>
      <c r="FJZ31" s="33"/>
      <c r="FKD31" s="33"/>
      <c r="FKH31" s="33"/>
      <c r="FKL31" s="33"/>
      <c r="FKP31" s="33"/>
      <c r="FKT31" s="33"/>
      <c r="FKX31" s="33"/>
      <c r="FLB31" s="33"/>
      <c r="FLF31" s="33"/>
      <c r="FLJ31" s="33"/>
      <c r="FLN31" s="33"/>
      <c r="FLR31" s="33"/>
      <c r="FLV31" s="33"/>
      <c r="FLZ31" s="33"/>
      <c r="FMD31" s="33"/>
      <c r="FMH31" s="33"/>
      <c r="FML31" s="33"/>
      <c r="FMP31" s="33"/>
      <c r="FMT31" s="33"/>
      <c r="FMX31" s="33"/>
      <c r="FNB31" s="33"/>
      <c r="FNF31" s="33"/>
      <c r="FNJ31" s="33"/>
      <c r="FNN31" s="33"/>
      <c r="FNR31" s="33"/>
      <c r="FNV31" s="33"/>
      <c r="FNZ31" s="33"/>
      <c r="FOD31" s="33"/>
      <c r="FOH31" s="33"/>
      <c r="FOL31" s="33"/>
      <c r="FOP31" s="33"/>
      <c r="FOT31" s="33"/>
      <c r="FOX31" s="33"/>
      <c r="FPB31" s="33"/>
      <c r="FPF31" s="33"/>
      <c r="FPJ31" s="33"/>
      <c r="FPN31" s="33"/>
      <c r="FPR31" s="33"/>
      <c r="FPV31" s="33"/>
      <c r="FPZ31" s="33"/>
      <c r="FQD31" s="33"/>
      <c r="FQH31" s="33"/>
      <c r="FQL31" s="33"/>
      <c r="FQP31" s="33"/>
      <c r="FQT31" s="33"/>
      <c r="FQX31" s="33"/>
      <c r="FRB31" s="33"/>
      <c r="FRF31" s="33"/>
      <c r="FRJ31" s="33"/>
      <c r="FRN31" s="33"/>
      <c r="FRR31" s="33"/>
      <c r="FRV31" s="33"/>
      <c r="FRZ31" s="33"/>
      <c r="FSD31" s="33"/>
      <c r="FSH31" s="33"/>
      <c r="FSL31" s="33"/>
      <c r="FSP31" s="33"/>
      <c r="FST31" s="33"/>
      <c r="FSX31" s="33"/>
      <c r="FTB31" s="33"/>
      <c r="FTF31" s="33"/>
      <c r="FTJ31" s="33"/>
      <c r="FTN31" s="33"/>
      <c r="FTR31" s="33"/>
      <c r="FTV31" s="33"/>
      <c r="FTZ31" s="33"/>
      <c r="FUD31" s="33"/>
      <c r="FUH31" s="33"/>
      <c r="FUL31" s="33"/>
      <c r="FUP31" s="33"/>
      <c r="FUT31" s="33"/>
      <c r="FUX31" s="33"/>
      <c r="FVB31" s="33"/>
      <c r="FVF31" s="33"/>
      <c r="FVJ31" s="33"/>
      <c r="FVN31" s="33"/>
      <c r="FVR31" s="33"/>
      <c r="FVV31" s="33"/>
      <c r="FVZ31" s="33"/>
      <c r="FWD31" s="33"/>
      <c r="FWH31" s="33"/>
      <c r="FWL31" s="33"/>
      <c r="FWP31" s="33"/>
      <c r="FWT31" s="33"/>
      <c r="FWX31" s="33"/>
      <c r="FXB31" s="33"/>
      <c r="FXF31" s="33"/>
      <c r="FXJ31" s="33"/>
      <c r="FXN31" s="33"/>
      <c r="FXR31" s="33"/>
      <c r="FXV31" s="33"/>
      <c r="FXZ31" s="33"/>
      <c r="FYD31" s="33"/>
      <c r="FYH31" s="33"/>
      <c r="FYL31" s="33"/>
      <c r="FYP31" s="33"/>
      <c r="FYT31" s="33"/>
      <c r="FYX31" s="33"/>
      <c r="FZB31" s="33"/>
      <c r="FZF31" s="33"/>
      <c r="FZJ31" s="33"/>
      <c r="FZN31" s="33"/>
      <c r="FZR31" s="33"/>
      <c r="FZV31" s="33"/>
      <c r="FZZ31" s="33"/>
      <c r="GAD31" s="33"/>
      <c r="GAH31" s="33"/>
      <c r="GAL31" s="33"/>
      <c r="GAP31" s="33"/>
      <c r="GAT31" s="33"/>
      <c r="GAX31" s="33"/>
      <c r="GBB31" s="33"/>
      <c r="GBF31" s="33"/>
      <c r="GBJ31" s="33"/>
      <c r="GBN31" s="33"/>
      <c r="GBR31" s="33"/>
      <c r="GBV31" s="33"/>
      <c r="GBZ31" s="33"/>
      <c r="GCD31" s="33"/>
      <c r="GCH31" s="33"/>
      <c r="GCL31" s="33"/>
      <c r="GCP31" s="33"/>
      <c r="GCT31" s="33"/>
      <c r="GCX31" s="33"/>
      <c r="GDB31" s="33"/>
      <c r="GDF31" s="33"/>
      <c r="GDJ31" s="33"/>
      <c r="GDN31" s="33"/>
      <c r="GDR31" s="33"/>
      <c r="GDV31" s="33"/>
      <c r="GDZ31" s="33"/>
      <c r="GED31" s="33"/>
      <c r="GEH31" s="33"/>
      <c r="GEL31" s="33"/>
      <c r="GEP31" s="33"/>
      <c r="GET31" s="33"/>
      <c r="GEX31" s="33"/>
      <c r="GFB31" s="33"/>
      <c r="GFF31" s="33"/>
      <c r="GFJ31" s="33"/>
      <c r="GFN31" s="33"/>
      <c r="GFR31" s="33"/>
      <c r="GFV31" s="33"/>
      <c r="GFZ31" s="33"/>
      <c r="GGD31" s="33"/>
      <c r="GGH31" s="33"/>
      <c r="GGL31" s="33"/>
      <c r="GGP31" s="33"/>
      <c r="GGT31" s="33"/>
      <c r="GGX31" s="33"/>
      <c r="GHB31" s="33"/>
      <c r="GHF31" s="33"/>
      <c r="GHJ31" s="33"/>
      <c r="GHN31" s="33"/>
      <c r="GHR31" s="33"/>
      <c r="GHV31" s="33"/>
      <c r="GHZ31" s="33"/>
      <c r="GID31" s="33"/>
      <c r="GIH31" s="33"/>
      <c r="GIL31" s="33"/>
      <c r="GIP31" s="33"/>
      <c r="GIT31" s="33"/>
      <c r="GIX31" s="33"/>
      <c r="GJB31" s="33"/>
      <c r="GJF31" s="33"/>
      <c r="GJJ31" s="33"/>
      <c r="GJN31" s="33"/>
      <c r="GJR31" s="33"/>
      <c r="GJV31" s="33"/>
      <c r="GJZ31" s="33"/>
      <c r="GKD31" s="33"/>
      <c r="GKH31" s="33"/>
      <c r="GKL31" s="33"/>
      <c r="GKP31" s="33"/>
      <c r="GKT31" s="33"/>
      <c r="GKX31" s="33"/>
      <c r="GLB31" s="33"/>
      <c r="GLF31" s="33"/>
      <c r="GLJ31" s="33"/>
      <c r="GLN31" s="33"/>
      <c r="GLR31" s="33"/>
      <c r="GLV31" s="33"/>
      <c r="GLZ31" s="33"/>
      <c r="GMD31" s="33"/>
      <c r="GMH31" s="33"/>
      <c r="GML31" s="33"/>
      <c r="GMP31" s="33"/>
      <c r="GMT31" s="33"/>
      <c r="GMX31" s="33"/>
      <c r="GNB31" s="33"/>
      <c r="GNF31" s="33"/>
      <c r="GNJ31" s="33"/>
      <c r="GNN31" s="33"/>
      <c r="GNR31" s="33"/>
      <c r="GNV31" s="33"/>
      <c r="GNZ31" s="33"/>
      <c r="GOD31" s="33"/>
      <c r="GOH31" s="33"/>
      <c r="GOL31" s="33"/>
      <c r="GOP31" s="33"/>
      <c r="GOT31" s="33"/>
      <c r="GOX31" s="33"/>
      <c r="GPB31" s="33"/>
      <c r="GPF31" s="33"/>
      <c r="GPJ31" s="33"/>
      <c r="GPN31" s="33"/>
      <c r="GPR31" s="33"/>
      <c r="GPV31" s="33"/>
      <c r="GPZ31" s="33"/>
      <c r="GQD31" s="33"/>
      <c r="GQH31" s="33"/>
      <c r="GQL31" s="33"/>
      <c r="GQP31" s="33"/>
      <c r="GQT31" s="33"/>
      <c r="GQX31" s="33"/>
      <c r="GRB31" s="33"/>
      <c r="GRF31" s="33"/>
      <c r="GRJ31" s="33"/>
      <c r="GRN31" s="33"/>
      <c r="GRR31" s="33"/>
      <c r="GRV31" s="33"/>
      <c r="GRZ31" s="33"/>
      <c r="GSD31" s="33"/>
      <c r="GSH31" s="33"/>
      <c r="GSL31" s="33"/>
      <c r="GSP31" s="33"/>
      <c r="GST31" s="33"/>
      <c r="GSX31" s="33"/>
      <c r="GTB31" s="33"/>
      <c r="GTF31" s="33"/>
      <c r="GTJ31" s="33"/>
      <c r="GTN31" s="33"/>
      <c r="GTR31" s="33"/>
      <c r="GTV31" s="33"/>
      <c r="GTZ31" s="33"/>
      <c r="GUD31" s="33"/>
      <c r="GUH31" s="33"/>
      <c r="GUL31" s="33"/>
      <c r="GUP31" s="33"/>
      <c r="GUT31" s="33"/>
      <c r="GUX31" s="33"/>
      <c r="GVB31" s="33"/>
      <c r="GVF31" s="33"/>
      <c r="GVJ31" s="33"/>
      <c r="GVN31" s="33"/>
      <c r="GVR31" s="33"/>
      <c r="GVV31" s="33"/>
      <c r="GVZ31" s="33"/>
      <c r="GWD31" s="33"/>
      <c r="GWH31" s="33"/>
      <c r="GWL31" s="33"/>
      <c r="GWP31" s="33"/>
      <c r="GWT31" s="33"/>
      <c r="GWX31" s="33"/>
      <c r="GXB31" s="33"/>
      <c r="GXF31" s="33"/>
      <c r="GXJ31" s="33"/>
      <c r="GXN31" s="33"/>
      <c r="GXR31" s="33"/>
      <c r="GXV31" s="33"/>
      <c r="GXZ31" s="33"/>
      <c r="GYD31" s="33"/>
      <c r="GYH31" s="33"/>
      <c r="GYL31" s="33"/>
      <c r="GYP31" s="33"/>
      <c r="GYT31" s="33"/>
      <c r="GYX31" s="33"/>
      <c r="GZB31" s="33"/>
      <c r="GZF31" s="33"/>
      <c r="GZJ31" s="33"/>
      <c r="GZN31" s="33"/>
      <c r="GZR31" s="33"/>
      <c r="GZV31" s="33"/>
      <c r="GZZ31" s="33"/>
      <c r="HAD31" s="33"/>
      <c r="HAH31" s="33"/>
      <c r="HAL31" s="33"/>
      <c r="HAP31" s="33"/>
      <c r="HAT31" s="33"/>
      <c r="HAX31" s="33"/>
      <c r="HBB31" s="33"/>
      <c r="HBF31" s="33"/>
      <c r="HBJ31" s="33"/>
      <c r="HBN31" s="33"/>
      <c r="HBR31" s="33"/>
      <c r="HBV31" s="33"/>
      <c r="HBZ31" s="33"/>
      <c r="HCD31" s="33"/>
      <c r="HCH31" s="33"/>
      <c r="HCL31" s="33"/>
      <c r="HCP31" s="33"/>
      <c r="HCT31" s="33"/>
      <c r="HCX31" s="33"/>
      <c r="HDB31" s="33"/>
      <c r="HDF31" s="33"/>
      <c r="HDJ31" s="33"/>
      <c r="HDN31" s="33"/>
      <c r="HDR31" s="33"/>
      <c r="HDV31" s="33"/>
      <c r="HDZ31" s="33"/>
      <c r="HED31" s="33"/>
      <c r="HEH31" s="33"/>
      <c r="HEL31" s="33"/>
      <c r="HEP31" s="33"/>
      <c r="HET31" s="33"/>
      <c r="HEX31" s="33"/>
      <c r="HFB31" s="33"/>
      <c r="HFF31" s="33"/>
      <c r="HFJ31" s="33"/>
      <c r="HFN31" s="33"/>
      <c r="HFR31" s="33"/>
      <c r="HFV31" s="33"/>
      <c r="HFZ31" s="33"/>
      <c r="HGD31" s="33"/>
      <c r="HGH31" s="33"/>
      <c r="HGL31" s="33"/>
      <c r="HGP31" s="33"/>
      <c r="HGT31" s="33"/>
      <c r="HGX31" s="33"/>
      <c r="HHB31" s="33"/>
      <c r="HHF31" s="33"/>
      <c r="HHJ31" s="33"/>
      <c r="HHN31" s="33"/>
      <c r="HHR31" s="33"/>
      <c r="HHV31" s="33"/>
      <c r="HHZ31" s="33"/>
      <c r="HID31" s="33"/>
      <c r="HIH31" s="33"/>
      <c r="HIL31" s="33"/>
      <c r="HIP31" s="33"/>
      <c r="HIT31" s="33"/>
      <c r="HIX31" s="33"/>
      <c r="HJB31" s="33"/>
      <c r="HJF31" s="33"/>
      <c r="HJJ31" s="33"/>
      <c r="HJN31" s="33"/>
      <c r="HJR31" s="33"/>
      <c r="HJV31" s="33"/>
      <c r="HJZ31" s="33"/>
      <c r="HKD31" s="33"/>
      <c r="HKH31" s="33"/>
      <c r="HKL31" s="33"/>
      <c r="HKP31" s="33"/>
      <c r="HKT31" s="33"/>
      <c r="HKX31" s="33"/>
      <c r="HLB31" s="33"/>
      <c r="HLF31" s="33"/>
      <c r="HLJ31" s="33"/>
      <c r="HLN31" s="33"/>
      <c r="HLR31" s="33"/>
      <c r="HLV31" s="33"/>
      <c r="HLZ31" s="33"/>
      <c r="HMD31" s="33"/>
      <c r="HMH31" s="33"/>
      <c r="HML31" s="33"/>
      <c r="HMP31" s="33"/>
      <c r="HMT31" s="33"/>
      <c r="HMX31" s="33"/>
      <c r="HNB31" s="33"/>
      <c r="HNF31" s="33"/>
      <c r="HNJ31" s="33"/>
      <c r="HNN31" s="33"/>
      <c r="HNR31" s="33"/>
      <c r="HNV31" s="33"/>
      <c r="HNZ31" s="33"/>
      <c r="HOD31" s="33"/>
      <c r="HOH31" s="33"/>
      <c r="HOL31" s="33"/>
      <c r="HOP31" s="33"/>
      <c r="HOT31" s="33"/>
      <c r="HOX31" s="33"/>
      <c r="HPB31" s="33"/>
      <c r="HPF31" s="33"/>
      <c r="HPJ31" s="33"/>
      <c r="HPN31" s="33"/>
      <c r="HPR31" s="33"/>
      <c r="HPV31" s="33"/>
      <c r="HPZ31" s="33"/>
      <c r="HQD31" s="33"/>
      <c r="HQH31" s="33"/>
      <c r="HQL31" s="33"/>
      <c r="HQP31" s="33"/>
      <c r="HQT31" s="33"/>
      <c r="HQX31" s="33"/>
      <c r="HRB31" s="33"/>
      <c r="HRF31" s="33"/>
      <c r="HRJ31" s="33"/>
      <c r="HRN31" s="33"/>
      <c r="HRR31" s="33"/>
      <c r="HRV31" s="33"/>
      <c r="HRZ31" s="33"/>
      <c r="HSD31" s="33"/>
      <c r="HSH31" s="33"/>
      <c r="HSL31" s="33"/>
      <c r="HSP31" s="33"/>
      <c r="HST31" s="33"/>
      <c r="HSX31" s="33"/>
      <c r="HTB31" s="33"/>
      <c r="HTF31" s="33"/>
      <c r="HTJ31" s="33"/>
      <c r="HTN31" s="33"/>
      <c r="HTR31" s="33"/>
      <c r="HTV31" s="33"/>
      <c r="HTZ31" s="33"/>
      <c r="HUD31" s="33"/>
      <c r="HUH31" s="33"/>
      <c r="HUL31" s="33"/>
      <c r="HUP31" s="33"/>
      <c r="HUT31" s="33"/>
      <c r="HUX31" s="33"/>
      <c r="HVB31" s="33"/>
      <c r="HVF31" s="33"/>
      <c r="HVJ31" s="33"/>
      <c r="HVN31" s="33"/>
      <c r="HVR31" s="33"/>
      <c r="HVV31" s="33"/>
      <c r="HVZ31" s="33"/>
      <c r="HWD31" s="33"/>
      <c r="HWH31" s="33"/>
      <c r="HWL31" s="33"/>
      <c r="HWP31" s="33"/>
      <c r="HWT31" s="33"/>
      <c r="HWX31" s="33"/>
      <c r="HXB31" s="33"/>
      <c r="HXF31" s="33"/>
      <c r="HXJ31" s="33"/>
      <c r="HXN31" s="33"/>
      <c r="HXR31" s="33"/>
      <c r="HXV31" s="33"/>
      <c r="HXZ31" s="33"/>
      <c r="HYD31" s="33"/>
      <c r="HYH31" s="33"/>
      <c r="HYL31" s="33"/>
      <c r="HYP31" s="33"/>
      <c r="HYT31" s="33"/>
      <c r="HYX31" s="33"/>
      <c r="HZB31" s="33"/>
      <c r="HZF31" s="33"/>
      <c r="HZJ31" s="33"/>
      <c r="HZN31" s="33"/>
      <c r="HZR31" s="33"/>
      <c r="HZV31" s="33"/>
      <c r="HZZ31" s="33"/>
      <c r="IAD31" s="33"/>
      <c r="IAH31" s="33"/>
      <c r="IAL31" s="33"/>
      <c r="IAP31" s="33"/>
      <c r="IAT31" s="33"/>
      <c r="IAX31" s="33"/>
      <c r="IBB31" s="33"/>
      <c r="IBF31" s="33"/>
      <c r="IBJ31" s="33"/>
      <c r="IBN31" s="33"/>
      <c r="IBR31" s="33"/>
      <c r="IBV31" s="33"/>
      <c r="IBZ31" s="33"/>
      <c r="ICD31" s="33"/>
      <c r="ICH31" s="33"/>
      <c r="ICL31" s="33"/>
      <c r="ICP31" s="33"/>
      <c r="ICT31" s="33"/>
      <c r="ICX31" s="33"/>
      <c r="IDB31" s="33"/>
      <c r="IDF31" s="33"/>
      <c r="IDJ31" s="33"/>
      <c r="IDN31" s="33"/>
      <c r="IDR31" s="33"/>
      <c r="IDV31" s="33"/>
      <c r="IDZ31" s="33"/>
      <c r="IED31" s="33"/>
      <c r="IEH31" s="33"/>
      <c r="IEL31" s="33"/>
      <c r="IEP31" s="33"/>
      <c r="IET31" s="33"/>
      <c r="IEX31" s="33"/>
      <c r="IFB31" s="33"/>
      <c r="IFF31" s="33"/>
      <c r="IFJ31" s="33"/>
      <c r="IFN31" s="33"/>
      <c r="IFR31" s="33"/>
      <c r="IFV31" s="33"/>
      <c r="IFZ31" s="33"/>
      <c r="IGD31" s="33"/>
      <c r="IGH31" s="33"/>
      <c r="IGL31" s="33"/>
      <c r="IGP31" s="33"/>
      <c r="IGT31" s="33"/>
      <c r="IGX31" s="33"/>
      <c r="IHB31" s="33"/>
      <c r="IHF31" s="33"/>
      <c r="IHJ31" s="33"/>
      <c r="IHN31" s="33"/>
      <c r="IHR31" s="33"/>
      <c r="IHV31" s="33"/>
      <c r="IHZ31" s="33"/>
      <c r="IID31" s="33"/>
      <c r="IIH31" s="33"/>
      <c r="IIL31" s="33"/>
      <c r="IIP31" s="33"/>
      <c r="IIT31" s="33"/>
      <c r="IIX31" s="33"/>
      <c r="IJB31" s="33"/>
      <c r="IJF31" s="33"/>
      <c r="IJJ31" s="33"/>
      <c r="IJN31" s="33"/>
      <c r="IJR31" s="33"/>
      <c r="IJV31" s="33"/>
      <c r="IJZ31" s="33"/>
      <c r="IKD31" s="33"/>
      <c r="IKH31" s="33"/>
      <c r="IKL31" s="33"/>
      <c r="IKP31" s="33"/>
      <c r="IKT31" s="33"/>
      <c r="IKX31" s="33"/>
      <c r="ILB31" s="33"/>
      <c r="ILF31" s="33"/>
      <c r="ILJ31" s="33"/>
      <c r="ILN31" s="33"/>
      <c r="ILR31" s="33"/>
      <c r="ILV31" s="33"/>
      <c r="ILZ31" s="33"/>
      <c r="IMD31" s="33"/>
      <c r="IMH31" s="33"/>
      <c r="IML31" s="33"/>
      <c r="IMP31" s="33"/>
      <c r="IMT31" s="33"/>
      <c r="IMX31" s="33"/>
      <c r="INB31" s="33"/>
      <c r="INF31" s="33"/>
      <c r="INJ31" s="33"/>
      <c r="INN31" s="33"/>
      <c r="INR31" s="33"/>
      <c r="INV31" s="33"/>
      <c r="INZ31" s="33"/>
      <c r="IOD31" s="33"/>
      <c r="IOH31" s="33"/>
      <c r="IOL31" s="33"/>
      <c r="IOP31" s="33"/>
      <c r="IOT31" s="33"/>
      <c r="IOX31" s="33"/>
      <c r="IPB31" s="33"/>
      <c r="IPF31" s="33"/>
      <c r="IPJ31" s="33"/>
      <c r="IPN31" s="33"/>
      <c r="IPR31" s="33"/>
      <c r="IPV31" s="33"/>
      <c r="IPZ31" s="33"/>
      <c r="IQD31" s="33"/>
      <c r="IQH31" s="33"/>
      <c r="IQL31" s="33"/>
      <c r="IQP31" s="33"/>
      <c r="IQT31" s="33"/>
      <c r="IQX31" s="33"/>
      <c r="IRB31" s="33"/>
      <c r="IRF31" s="33"/>
      <c r="IRJ31" s="33"/>
      <c r="IRN31" s="33"/>
      <c r="IRR31" s="33"/>
      <c r="IRV31" s="33"/>
      <c r="IRZ31" s="33"/>
      <c r="ISD31" s="33"/>
      <c r="ISH31" s="33"/>
      <c r="ISL31" s="33"/>
      <c r="ISP31" s="33"/>
      <c r="IST31" s="33"/>
      <c r="ISX31" s="33"/>
      <c r="ITB31" s="33"/>
      <c r="ITF31" s="33"/>
      <c r="ITJ31" s="33"/>
      <c r="ITN31" s="33"/>
      <c r="ITR31" s="33"/>
      <c r="ITV31" s="33"/>
      <c r="ITZ31" s="33"/>
      <c r="IUD31" s="33"/>
      <c r="IUH31" s="33"/>
      <c r="IUL31" s="33"/>
      <c r="IUP31" s="33"/>
      <c r="IUT31" s="33"/>
      <c r="IUX31" s="33"/>
      <c r="IVB31" s="33"/>
      <c r="IVF31" s="33"/>
      <c r="IVJ31" s="33"/>
      <c r="IVN31" s="33"/>
      <c r="IVR31" s="33"/>
      <c r="IVV31" s="33"/>
      <c r="IVZ31" s="33"/>
      <c r="IWD31" s="33"/>
      <c r="IWH31" s="33"/>
      <c r="IWL31" s="33"/>
      <c r="IWP31" s="33"/>
      <c r="IWT31" s="33"/>
      <c r="IWX31" s="33"/>
      <c r="IXB31" s="33"/>
      <c r="IXF31" s="33"/>
      <c r="IXJ31" s="33"/>
      <c r="IXN31" s="33"/>
      <c r="IXR31" s="33"/>
      <c r="IXV31" s="33"/>
      <c r="IXZ31" s="33"/>
      <c r="IYD31" s="33"/>
      <c r="IYH31" s="33"/>
      <c r="IYL31" s="33"/>
      <c r="IYP31" s="33"/>
      <c r="IYT31" s="33"/>
      <c r="IYX31" s="33"/>
      <c r="IZB31" s="33"/>
      <c r="IZF31" s="33"/>
      <c r="IZJ31" s="33"/>
      <c r="IZN31" s="33"/>
      <c r="IZR31" s="33"/>
      <c r="IZV31" s="33"/>
      <c r="IZZ31" s="33"/>
      <c r="JAD31" s="33"/>
      <c r="JAH31" s="33"/>
      <c r="JAL31" s="33"/>
      <c r="JAP31" s="33"/>
      <c r="JAT31" s="33"/>
      <c r="JAX31" s="33"/>
      <c r="JBB31" s="33"/>
      <c r="JBF31" s="33"/>
      <c r="JBJ31" s="33"/>
      <c r="JBN31" s="33"/>
      <c r="JBR31" s="33"/>
      <c r="JBV31" s="33"/>
      <c r="JBZ31" s="33"/>
      <c r="JCD31" s="33"/>
      <c r="JCH31" s="33"/>
      <c r="JCL31" s="33"/>
      <c r="JCP31" s="33"/>
      <c r="JCT31" s="33"/>
      <c r="JCX31" s="33"/>
      <c r="JDB31" s="33"/>
      <c r="JDF31" s="33"/>
      <c r="JDJ31" s="33"/>
      <c r="JDN31" s="33"/>
      <c r="JDR31" s="33"/>
      <c r="JDV31" s="33"/>
      <c r="JDZ31" s="33"/>
      <c r="JED31" s="33"/>
      <c r="JEH31" s="33"/>
      <c r="JEL31" s="33"/>
      <c r="JEP31" s="33"/>
      <c r="JET31" s="33"/>
      <c r="JEX31" s="33"/>
      <c r="JFB31" s="33"/>
      <c r="JFF31" s="33"/>
      <c r="JFJ31" s="33"/>
      <c r="JFN31" s="33"/>
      <c r="JFR31" s="33"/>
      <c r="JFV31" s="33"/>
      <c r="JFZ31" s="33"/>
      <c r="JGD31" s="33"/>
      <c r="JGH31" s="33"/>
      <c r="JGL31" s="33"/>
      <c r="JGP31" s="33"/>
      <c r="JGT31" s="33"/>
      <c r="JGX31" s="33"/>
      <c r="JHB31" s="33"/>
      <c r="JHF31" s="33"/>
      <c r="JHJ31" s="33"/>
      <c r="JHN31" s="33"/>
      <c r="JHR31" s="33"/>
      <c r="JHV31" s="33"/>
      <c r="JHZ31" s="33"/>
      <c r="JID31" s="33"/>
      <c r="JIH31" s="33"/>
      <c r="JIL31" s="33"/>
      <c r="JIP31" s="33"/>
      <c r="JIT31" s="33"/>
      <c r="JIX31" s="33"/>
      <c r="JJB31" s="33"/>
      <c r="JJF31" s="33"/>
      <c r="JJJ31" s="33"/>
      <c r="JJN31" s="33"/>
      <c r="JJR31" s="33"/>
      <c r="JJV31" s="33"/>
      <c r="JJZ31" s="33"/>
      <c r="JKD31" s="33"/>
      <c r="JKH31" s="33"/>
      <c r="JKL31" s="33"/>
      <c r="JKP31" s="33"/>
      <c r="JKT31" s="33"/>
      <c r="JKX31" s="33"/>
      <c r="JLB31" s="33"/>
      <c r="JLF31" s="33"/>
      <c r="JLJ31" s="33"/>
      <c r="JLN31" s="33"/>
      <c r="JLR31" s="33"/>
      <c r="JLV31" s="33"/>
      <c r="JLZ31" s="33"/>
      <c r="JMD31" s="33"/>
      <c r="JMH31" s="33"/>
      <c r="JML31" s="33"/>
      <c r="JMP31" s="33"/>
      <c r="JMT31" s="33"/>
      <c r="JMX31" s="33"/>
      <c r="JNB31" s="33"/>
      <c r="JNF31" s="33"/>
      <c r="JNJ31" s="33"/>
      <c r="JNN31" s="33"/>
      <c r="JNR31" s="33"/>
      <c r="JNV31" s="33"/>
      <c r="JNZ31" s="33"/>
      <c r="JOD31" s="33"/>
      <c r="JOH31" s="33"/>
      <c r="JOL31" s="33"/>
      <c r="JOP31" s="33"/>
      <c r="JOT31" s="33"/>
      <c r="JOX31" s="33"/>
      <c r="JPB31" s="33"/>
      <c r="JPF31" s="33"/>
      <c r="JPJ31" s="33"/>
      <c r="JPN31" s="33"/>
      <c r="JPR31" s="33"/>
      <c r="JPV31" s="33"/>
      <c r="JPZ31" s="33"/>
      <c r="JQD31" s="33"/>
      <c r="JQH31" s="33"/>
      <c r="JQL31" s="33"/>
      <c r="JQP31" s="33"/>
      <c r="JQT31" s="33"/>
      <c r="JQX31" s="33"/>
      <c r="JRB31" s="33"/>
      <c r="JRF31" s="33"/>
      <c r="JRJ31" s="33"/>
      <c r="JRN31" s="33"/>
      <c r="JRR31" s="33"/>
      <c r="JRV31" s="33"/>
      <c r="JRZ31" s="33"/>
      <c r="JSD31" s="33"/>
      <c r="JSH31" s="33"/>
      <c r="JSL31" s="33"/>
      <c r="JSP31" s="33"/>
      <c r="JST31" s="33"/>
      <c r="JSX31" s="33"/>
      <c r="JTB31" s="33"/>
      <c r="JTF31" s="33"/>
      <c r="JTJ31" s="33"/>
      <c r="JTN31" s="33"/>
      <c r="JTR31" s="33"/>
      <c r="JTV31" s="33"/>
      <c r="JTZ31" s="33"/>
      <c r="JUD31" s="33"/>
      <c r="JUH31" s="33"/>
      <c r="JUL31" s="33"/>
      <c r="JUP31" s="33"/>
      <c r="JUT31" s="33"/>
      <c r="JUX31" s="33"/>
      <c r="JVB31" s="33"/>
      <c r="JVF31" s="33"/>
      <c r="JVJ31" s="33"/>
      <c r="JVN31" s="33"/>
      <c r="JVR31" s="33"/>
      <c r="JVV31" s="33"/>
      <c r="JVZ31" s="33"/>
      <c r="JWD31" s="33"/>
      <c r="JWH31" s="33"/>
      <c r="JWL31" s="33"/>
      <c r="JWP31" s="33"/>
      <c r="JWT31" s="33"/>
      <c r="JWX31" s="33"/>
      <c r="JXB31" s="33"/>
      <c r="JXF31" s="33"/>
      <c r="JXJ31" s="33"/>
      <c r="JXN31" s="33"/>
      <c r="JXR31" s="33"/>
      <c r="JXV31" s="33"/>
      <c r="JXZ31" s="33"/>
      <c r="JYD31" s="33"/>
      <c r="JYH31" s="33"/>
      <c r="JYL31" s="33"/>
      <c r="JYP31" s="33"/>
      <c r="JYT31" s="33"/>
      <c r="JYX31" s="33"/>
      <c r="JZB31" s="33"/>
      <c r="JZF31" s="33"/>
      <c r="JZJ31" s="33"/>
      <c r="JZN31" s="33"/>
      <c r="JZR31" s="33"/>
      <c r="JZV31" s="33"/>
      <c r="JZZ31" s="33"/>
      <c r="KAD31" s="33"/>
      <c r="KAH31" s="33"/>
      <c r="KAL31" s="33"/>
      <c r="KAP31" s="33"/>
      <c r="KAT31" s="33"/>
      <c r="KAX31" s="33"/>
      <c r="KBB31" s="33"/>
      <c r="KBF31" s="33"/>
      <c r="KBJ31" s="33"/>
      <c r="KBN31" s="33"/>
      <c r="KBR31" s="33"/>
      <c r="KBV31" s="33"/>
      <c r="KBZ31" s="33"/>
      <c r="KCD31" s="33"/>
      <c r="KCH31" s="33"/>
      <c r="KCL31" s="33"/>
      <c r="KCP31" s="33"/>
      <c r="KCT31" s="33"/>
      <c r="KCX31" s="33"/>
      <c r="KDB31" s="33"/>
      <c r="KDF31" s="33"/>
      <c r="KDJ31" s="33"/>
      <c r="KDN31" s="33"/>
      <c r="KDR31" s="33"/>
      <c r="KDV31" s="33"/>
      <c r="KDZ31" s="33"/>
      <c r="KED31" s="33"/>
      <c r="KEH31" s="33"/>
      <c r="KEL31" s="33"/>
      <c r="KEP31" s="33"/>
      <c r="KET31" s="33"/>
      <c r="KEX31" s="33"/>
      <c r="KFB31" s="33"/>
      <c r="KFF31" s="33"/>
      <c r="KFJ31" s="33"/>
      <c r="KFN31" s="33"/>
      <c r="KFR31" s="33"/>
      <c r="KFV31" s="33"/>
      <c r="KFZ31" s="33"/>
      <c r="KGD31" s="33"/>
      <c r="KGH31" s="33"/>
      <c r="KGL31" s="33"/>
      <c r="KGP31" s="33"/>
      <c r="KGT31" s="33"/>
      <c r="KGX31" s="33"/>
      <c r="KHB31" s="33"/>
      <c r="KHF31" s="33"/>
      <c r="KHJ31" s="33"/>
      <c r="KHN31" s="33"/>
      <c r="KHR31" s="33"/>
      <c r="KHV31" s="33"/>
      <c r="KHZ31" s="33"/>
      <c r="KID31" s="33"/>
      <c r="KIH31" s="33"/>
      <c r="KIL31" s="33"/>
      <c r="KIP31" s="33"/>
      <c r="KIT31" s="33"/>
      <c r="KIX31" s="33"/>
      <c r="KJB31" s="33"/>
      <c r="KJF31" s="33"/>
      <c r="KJJ31" s="33"/>
      <c r="KJN31" s="33"/>
      <c r="KJR31" s="33"/>
      <c r="KJV31" s="33"/>
      <c r="KJZ31" s="33"/>
      <c r="KKD31" s="33"/>
      <c r="KKH31" s="33"/>
      <c r="KKL31" s="33"/>
      <c r="KKP31" s="33"/>
      <c r="KKT31" s="33"/>
      <c r="KKX31" s="33"/>
      <c r="KLB31" s="33"/>
      <c r="KLF31" s="33"/>
      <c r="KLJ31" s="33"/>
      <c r="KLN31" s="33"/>
      <c r="KLR31" s="33"/>
      <c r="KLV31" s="33"/>
      <c r="KLZ31" s="33"/>
      <c r="KMD31" s="33"/>
      <c r="KMH31" s="33"/>
      <c r="KML31" s="33"/>
      <c r="KMP31" s="33"/>
      <c r="KMT31" s="33"/>
      <c r="KMX31" s="33"/>
      <c r="KNB31" s="33"/>
      <c r="KNF31" s="33"/>
      <c r="KNJ31" s="33"/>
      <c r="KNN31" s="33"/>
      <c r="KNR31" s="33"/>
      <c r="KNV31" s="33"/>
      <c r="KNZ31" s="33"/>
      <c r="KOD31" s="33"/>
      <c r="KOH31" s="33"/>
      <c r="KOL31" s="33"/>
      <c r="KOP31" s="33"/>
      <c r="KOT31" s="33"/>
      <c r="KOX31" s="33"/>
      <c r="KPB31" s="33"/>
      <c r="KPF31" s="33"/>
      <c r="KPJ31" s="33"/>
      <c r="KPN31" s="33"/>
      <c r="KPR31" s="33"/>
      <c r="KPV31" s="33"/>
      <c r="KPZ31" s="33"/>
      <c r="KQD31" s="33"/>
      <c r="KQH31" s="33"/>
      <c r="KQL31" s="33"/>
      <c r="KQP31" s="33"/>
      <c r="KQT31" s="33"/>
      <c r="KQX31" s="33"/>
      <c r="KRB31" s="33"/>
      <c r="KRF31" s="33"/>
      <c r="KRJ31" s="33"/>
      <c r="KRN31" s="33"/>
      <c r="KRR31" s="33"/>
      <c r="KRV31" s="33"/>
      <c r="KRZ31" s="33"/>
      <c r="KSD31" s="33"/>
      <c r="KSH31" s="33"/>
      <c r="KSL31" s="33"/>
      <c r="KSP31" s="33"/>
      <c r="KST31" s="33"/>
      <c r="KSX31" s="33"/>
      <c r="KTB31" s="33"/>
      <c r="KTF31" s="33"/>
      <c r="KTJ31" s="33"/>
      <c r="KTN31" s="33"/>
      <c r="KTR31" s="33"/>
      <c r="KTV31" s="33"/>
      <c r="KTZ31" s="33"/>
      <c r="KUD31" s="33"/>
      <c r="KUH31" s="33"/>
      <c r="KUL31" s="33"/>
      <c r="KUP31" s="33"/>
      <c r="KUT31" s="33"/>
      <c r="KUX31" s="33"/>
      <c r="KVB31" s="33"/>
      <c r="KVF31" s="33"/>
      <c r="KVJ31" s="33"/>
      <c r="KVN31" s="33"/>
      <c r="KVR31" s="33"/>
      <c r="KVV31" s="33"/>
      <c r="KVZ31" s="33"/>
      <c r="KWD31" s="33"/>
      <c r="KWH31" s="33"/>
      <c r="KWL31" s="33"/>
      <c r="KWP31" s="33"/>
      <c r="KWT31" s="33"/>
      <c r="KWX31" s="33"/>
      <c r="KXB31" s="33"/>
      <c r="KXF31" s="33"/>
      <c r="KXJ31" s="33"/>
      <c r="KXN31" s="33"/>
      <c r="KXR31" s="33"/>
      <c r="KXV31" s="33"/>
      <c r="KXZ31" s="33"/>
      <c r="KYD31" s="33"/>
      <c r="KYH31" s="33"/>
      <c r="KYL31" s="33"/>
      <c r="KYP31" s="33"/>
      <c r="KYT31" s="33"/>
      <c r="KYX31" s="33"/>
      <c r="KZB31" s="33"/>
      <c r="KZF31" s="33"/>
      <c r="KZJ31" s="33"/>
      <c r="KZN31" s="33"/>
      <c r="KZR31" s="33"/>
      <c r="KZV31" s="33"/>
      <c r="KZZ31" s="33"/>
      <c r="LAD31" s="33"/>
      <c r="LAH31" s="33"/>
      <c r="LAL31" s="33"/>
      <c r="LAP31" s="33"/>
      <c r="LAT31" s="33"/>
      <c r="LAX31" s="33"/>
      <c r="LBB31" s="33"/>
      <c r="LBF31" s="33"/>
      <c r="LBJ31" s="33"/>
      <c r="LBN31" s="33"/>
      <c r="LBR31" s="33"/>
      <c r="LBV31" s="33"/>
      <c r="LBZ31" s="33"/>
      <c r="LCD31" s="33"/>
      <c r="LCH31" s="33"/>
      <c r="LCL31" s="33"/>
      <c r="LCP31" s="33"/>
      <c r="LCT31" s="33"/>
      <c r="LCX31" s="33"/>
      <c r="LDB31" s="33"/>
      <c r="LDF31" s="33"/>
      <c r="LDJ31" s="33"/>
      <c r="LDN31" s="33"/>
      <c r="LDR31" s="33"/>
      <c r="LDV31" s="33"/>
      <c r="LDZ31" s="33"/>
      <c r="LED31" s="33"/>
      <c r="LEH31" s="33"/>
      <c r="LEL31" s="33"/>
      <c r="LEP31" s="33"/>
      <c r="LET31" s="33"/>
      <c r="LEX31" s="33"/>
      <c r="LFB31" s="33"/>
      <c r="LFF31" s="33"/>
      <c r="LFJ31" s="33"/>
      <c r="LFN31" s="33"/>
      <c r="LFR31" s="33"/>
      <c r="LFV31" s="33"/>
      <c r="LFZ31" s="33"/>
      <c r="LGD31" s="33"/>
      <c r="LGH31" s="33"/>
      <c r="LGL31" s="33"/>
      <c r="LGP31" s="33"/>
      <c r="LGT31" s="33"/>
      <c r="LGX31" s="33"/>
      <c r="LHB31" s="33"/>
      <c r="LHF31" s="33"/>
      <c r="LHJ31" s="33"/>
      <c r="LHN31" s="33"/>
      <c r="LHR31" s="33"/>
      <c r="LHV31" s="33"/>
      <c r="LHZ31" s="33"/>
      <c r="LID31" s="33"/>
      <c r="LIH31" s="33"/>
      <c r="LIL31" s="33"/>
      <c r="LIP31" s="33"/>
      <c r="LIT31" s="33"/>
      <c r="LIX31" s="33"/>
      <c r="LJB31" s="33"/>
      <c r="LJF31" s="33"/>
      <c r="LJJ31" s="33"/>
      <c r="LJN31" s="33"/>
      <c r="LJR31" s="33"/>
      <c r="LJV31" s="33"/>
      <c r="LJZ31" s="33"/>
      <c r="LKD31" s="33"/>
      <c r="LKH31" s="33"/>
      <c r="LKL31" s="33"/>
      <c r="LKP31" s="33"/>
      <c r="LKT31" s="33"/>
      <c r="LKX31" s="33"/>
      <c r="LLB31" s="33"/>
      <c r="LLF31" s="33"/>
      <c r="LLJ31" s="33"/>
      <c r="LLN31" s="33"/>
      <c r="LLR31" s="33"/>
      <c r="LLV31" s="33"/>
      <c r="LLZ31" s="33"/>
      <c r="LMD31" s="33"/>
      <c r="LMH31" s="33"/>
      <c r="LML31" s="33"/>
      <c r="LMP31" s="33"/>
      <c r="LMT31" s="33"/>
      <c r="LMX31" s="33"/>
      <c r="LNB31" s="33"/>
      <c r="LNF31" s="33"/>
      <c r="LNJ31" s="33"/>
      <c r="LNN31" s="33"/>
      <c r="LNR31" s="33"/>
      <c r="LNV31" s="33"/>
      <c r="LNZ31" s="33"/>
      <c r="LOD31" s="33"/>
      <c r="LOH31" s="33"/>
      <c r="LOL31" s="33"/>
      <c r="LOP31" s="33"/>
      <c r="LOT31" s="33"/>
      <c r="LOX31" s="33"/>
      <c r="LPB31" s="33"/>
      <c r="LPF31" s="33"/>
      <c r="LPJ31" s="33"/>
      <c r="LPN31" s="33"/>
      <c r="LPR31" s="33"/>
      <c r="LPV31" s="33"/>
      <c r="LPZ31" s="33"/>
      <c r="LQD31" s="33"/>
      <c r="LQH31" s="33"/>
      <c r="LQL31" s="33"/>
      <c r="LQP31" s="33"/>
      <c r="LQT31" s="33"/>
      <c r="LQX31" s="33"/>
      <c r="LRB31" s="33"/>
      <c r="LRF31" s="33"/>
      <c r="LRJ31" s="33"/>
      <c r="LRN31" s="33"/>
      <c r="LRR31" s="33"/>
      <c r="LRV31" s="33"/>
      <c r="LRZ31" s="33"/>
      <c r="LSD31" s="33"/>
      <c r="LSH31" s="33"/>
      <c r="LSL31" s="33"/>
      <c r="LSP31" s="33"/>
      <c r="LST31" s="33"/>
      <c r="LSX31" s="33"/>
      <c r="LTB31" s="33"/>
      <c r="LTF31" s="33"/>
      <c r="LTJ31" s="33"/>
      <c r="LTN31" s="33"/>
      <c r="LTR31" s="33"/>
      <c r="LTV31" s="33"/>
      <c r="LTZ31" s="33"/>
      <c r="LUD31" s="33"/>
      <c r="LUH31" s="33"/>
      <c r="LUL31" s="33"/>
      <c r="LUP31" s="33"/>
      <c r="LUT31" s="33"/>
      <c r="LUX31" s="33"/>
      <c r="LVB31" s="33"/>
      <c r="LVF31" s="33"/>
      <c r="LVJ31" s="33"/>
      <c r="LVN31" s="33"/>
      <c r="LVR31" s="33"/>
      <c r="LVV31" s="33"/>
      <c r="LVZ31" s="33"/>
      <c r="LWD31" s="33"/>
      <c r="LWH31" s="33"/>
      <c r="LWL31" s="33"/>
      <c r="LWP31" s="33"/>
      <c r="LWT31" s="33"/>
      <c r="LWX31" s="33"/>
      <c r="LXB31" s="33"/>
      <c r="LXF31" s="33"/>
      <c r="LXJ31" s="33"/>
      <c r="LXN31" s="33"/>
      <c r="LXR31" s="33"/>
      <c r="LXV31" s="33"/>
      <c r="LXZ31" s="33"/>
      <c r="LYD31" s="33"/>
      <c r="LYH31" s="33"/>
      <c r="LYL31" s="33"/>
      <c r="LYP31" s="33"/>
      <c r="LYT31" s="33"/>
      <c r="LYX31" s="33"/>
      <c r="LZB31" s="33"/>
      <c r="LZF31" s="33"/>
      <c r="LZJ31" s="33"/>
      <c r="LZN31" s="33"/>
      <c r="LZR31" s="33"/>
      <c r="LZV31" s="33"/>
      <c r="LZZ31" s="33"/>
      <c r="MAD31" s="33"/>
      <c r="MAH31" s="33"/>
      <c r="MAL31" s="33"/>
      <c r="MAP31" s="33"/>
      <c r="MAT31" s="33"/>
      <c r="MAX31" s="33"/>
      <c r="MBB31" s="33"/>
      <c r="MBF31" s="33"/>
      <c r="MBJ31" s="33"/>
      <c r="MBN31" s="33"/>
      <c r="MBR31" s="33"/>
      <c r="MBV31" s="33"/>
      <c r="MBZ31" s="33"/>
      <c r="MCD31" s="33"/>
      <c r="MCH31" s="33"/>
      <c r="MCL31" s="33"/>
      <c r="MCP31" s="33"/>
      <c r="MCT31" s="33"/>
      <c r="MCX31" s="33"/>
      <c r="MDB31" s="33"/>
      <c r="MDF31" s="33"/>
      <c r="MDJ31" s="33"/>
      <c r="MDN31" s="33"/>
      <c r="MDR31" s="33"/>
      <c r="MDV31" s="33"/>
      <c r="MDZ31" s="33"/>
      <c r="MED31" s="33"/>
      <c r="MEH31" s="33"/>
      <c r="MEL31" s="33"/>
      <c r="MEP31" s="33"/>
      <c r="MET31" s="33"/>
      <c r="MEX31" s="33"/>
      <c r="MFB31" s="33"/>
      <c r="MFF31" s="33"/>
      <c r="MFJ31" s="33"/>
      <c r="MFN31" s="33"/>
      <c r="MFR31" s="33"/>
      <c r="MFV31" s="33"/>
      <c r="MFZ31" s="33"/>
      <c r="MGD31" s="33"/>
      <c r="MGH31" s="33"/>
      <c r="MGL31" s="33"/>
      <c r="MGP31" s="33"/>
      <c r="MGT31" s="33"/>
      <c r="MGX31" s="33"/>
      <c r="MHB31" s="33"/>
      <c r="MHF31" s="33"/>
      <c r="MHJ31" s="33"/>
      <c r="MHN31" s="33"/>
      <c r="MHR31" s="33"/>
      <c r="MHV31" s="33"/>
      <c r="MHZ31" s="33"/>
      <c r="MID31" s="33"/>
      <c r="MIH31" s="33"/>
      <c r="MIL31" s="33"/>
      <c r="MIP31" s="33"/>
      <c r="MIT31" s="33"/>
      <c r="MIX31" s="33"/>
      <c r="MJB31" s="33"/>
      <c r="MJF31" s="33"/>
      <c r="MJJ31" s="33"/>
      <c r="MJN31" s="33"/>
      <c r="MJR31" s="33"/>
      <c r="MJV31" s="33"/>
      <c r="MJZ31" s="33"/>
      <c r="MKD31" s="33"/>
      <c r="MKH31" s="33"/>
      <c r="MKL31" s="33"/>
      <c r="MKP31" s="33"/>
      <c r="MKT31" s="33"/>
      <c r="MKX31" s="33"/>
      <c r="MLB31" s="33"/>
      <c r="MLF31" s="33"/>
      <c r="MLJ31" s="33"/>
      <c r="MLN31" s="33"/>
      <c r="MLR31" s="33"/>
      <c r="MLV31" s="33"/>
      <c r="MLZ31" s="33"/>
      <c r="MMD31" s="33"/>
      <c r="MMH31" s="33"/>
      <c r="MML31" s="33"/>
      <c r="MMP31" s="33"/>
      <c r="MMT31" s="33"/>
      <c r="MMX31" s="33"/>
      <c r="MNB31" s="33"/>
      <c r="MNF31" s="33"/>
      <c r="MNJ31" s="33"/>
      <c r="MNN31" s="33"/>
      <c r="MNR31" s="33"/>
      <c r="MNV31" s="33"/>
      <c r="MNZ31" s="33"/>
      <c r="MOD31" s="33"/>
      <c r="MOH31" s="33"/>
      <c r="MOL31" s="33"/>
      <c r="MOP31" s="33"/>
      <c r="MOT31" s="33"/>
      <c r="MOX31" s="33"/>
      <c r="MPB31" s="33"/>
      <c r="MPF31" s="33"/>
      <c r="MPJ31" s="33"/>
      <c r="MPN31" s="33"/>
      <c r="MPR31" s="33"/>
      <c r="MPV31" s="33"/>
      <c r="MPZ31" s="33"/>
      <c r="MQD31" s="33"/>
      <c r="MQH31" s="33"/>
      <c r="MQL31" s="33"/>
      <c r="MQP31" s="33"/>
      <c r="MQT31" s="33"/>
      <c r="MQX31" s="33"/>
      <c r="MRB31" s="33"/>
      <c r="MRF31" s="33"/>
      <c r="MRJ31" s="33"/>
      <c r="MRN31" s="33"/>
      <c r="MRR31" s="33"/>
      <c r="MRV31" s="33"/>
      <c r="MRZ31" s="33"/>
      <c r="MSD31" s="33"/>
      <c r="MSH31" s="33"/>
      <c r="MSL31" s="33"/>
      <c r="MSP31" s="33"/>
      <c r="MST31" s="33"/>
      <c r="MSX31" s="33"/>
      <c r="MTB31" s="33"/>
      <c r="MTF31" s="33"/>
      <c r="MTJ31" s="33"/>
      <c r="MTN31" s="33"/>
      <c r="MTR31" s="33"/>
      <c r="MTV31" s="33"/>
      <c r="MTZ31" s="33"/>
      <c r="MUD31" s="33"/>
      <c r="MUH31" s="33"/>
      <c r="MUL31" s="33"/>
      <c r="MUP31" s="33"/>
      <c r="MUT31" s="33"/>
      <c r="MUX31" s="33"/>
      <c r="MVB31" s="33"/>
      <c r="MVF31" s="33"/>
      <c r="MVJ31" s="33"/>
      <c r="MVN31" s="33"/>
      <c r="MVR31" s="33"/>
      <c r="MVV31" s="33"/>
      <c r="MVZ31" s="33"/>
      <c r="MWD31" s="33"/>
      <c r="MWH31" s="33"/>
      <c r="MWL31" s="33"/>
      <c r="MWP31" s="33"/>
      <c r="MWT31" s="33"/>
      <c r="MWX31" s="33"/>
      <c r="MXB31" s="33"/>
      <c r="MXF31" s="33"/>
      <c r="MXJ31" s="33"/>
      <c r="MXN31" s="33"/>
      <c r="MXR31" s="33"/>
      <c r="MXV31" s="33"/>
      <c r="MXZ31" s="33"/>
      <c r="MYD31" s="33"/>
      <c r="MYH31" s="33"/>
      <c r="MYL31" s="33"/>
      <c r="MYP31" s="33"/>
      <c r="MYT31" s="33"/>
      <c r="MYX31" s="33"/>
      <c r="MZB31" s="33"/>
      <c r="MZF31" s="33"/>
      <c r="MZJ31" s="33"/>
      <c r="MZN31" s="33"/>
      <c r="MZR31" s="33"/>
      <c r="MZV31" s="33"/>
      <c r="MZZ31" s="33"/>
      <c r="NAD31" s="33"/>
      <c r="NAH31" s="33"/>
      <c r="NAL31" s="33"/>
      <c r="NAP31" s="33"/>
      <c r="NAT31" s="33"/>
      <c r="NAX31" s="33"/>
      <c r="NBB31" s="33"/>
      <c r="NBF31" s="33"/>
      <c r="NBJ31" s="33"/>
      <c r="NBN31" s="33"/>
      <c r="NBR31" s="33"/>
      <c r="NBV31" s="33"/>
      <c r="NBZ31" s="33"/>
      <c r="NCD31" s="33"/>
      <c r="NCH31" s="33"/>
      <c r="NCL31" s="33"/>
      <c r="NCP31" s="33"/>
      <c r="NCT31" s="33"/>
      <c r="NCX31" s="33"/>
      <c r="NDB31" s="33"/>
      <c r="NDF31" s="33"/>
      <c r="NDJ31" s="33"/>
      <c r="NDN31" s="33"/>
      <c r="NDR31" s="33"/>
      <c r="NDV31" s="33"/>
      <c r="NDZ31" s="33"/>
      <c r="NED31" s="33"/>
      <c r="NEH31" s="33"/>
      <c r="NEL31" s="33"/>
      <c r="NEP31" s="33"/>
      <c r="NET31" s="33"/>
      <c r="NEX31" s="33"/>
      <c r="NFB31" s="33"/>
      <c r="NFF31" s="33"/>
      <c r="NFJ31" s="33"/>
      <c r="NFN31" s="33"/>
      <c r="NFR31" s="33"/>
      <c r="NFV31" s="33"/>
      <c r="NFZ31" s="33"/>
      <c r="NGD31" s="33"/>
      <c r="NGH31" s="33"/>
      <c r="NGL31" s="33"/>
      <c r="NGP31" s="33"/>
      <c r="NGT31" s="33"/>
      <c r="NGX31" s="33"/>
      <c r="NHB31" s="33"/>
      <c r="NHF31" s="33"/>
      <c r="NHJ31" s="33"/>
      <c r="NHN31" s="33"/>
      <c r="NHR31" s="33"/>
      <c r="NHV31" s="33"/>
      <c r="NHZ31" s="33"/>
      <c r="NID31" s="33"/>
      <c r="NIH31" s="33"/>
      <c r="NIL31" s="33"/>
      <c r="NIP31" s="33"/>
      <c r="NIT31" s="33"/>
      <c r="NIX31" s="33"/>
      <c r="NJB31" s="33"/>
      <c r="NJF31" s="33"/>
      <c r="NJJ31" s="33"/>
      <c r="NJN31" s="33"/>
      <c r="NJR31" s="33"/>
      <c r="NJV31" s="33"/>
      <c r="NJZ31" s="33"/>
      <c r="NKD31" s="33"/>
      <c r="NKH31" s="33"/>
      <c r="NKL31" s="33"/>
      <c r="NKP31" s="33"/>
      <c r="NKT31" s="33"/>
      <c r="NKX31" s="33"/>
      <c r="NLB31" s="33"/>
      <c r="NLF31" s="33"/>
      <c r="NLJ31" s="33"/>
      <c r="NLN31" s="33"/>
      <c r="NLR31" s="33"/>
      <c r="NLV31" s="33"/>
      <c r="NLZ31" s="33"/>
      <c r="NMD31" s="33"/>
      <c r="NMH31" s="33"/>
      <c r="NML31" s="33"/>
      <c r="NMP31" s="33"/>
      <c r="NMT31" s="33"/>
      <c r="NMX31" s="33"/>
      <c r="NNB31" s="33"/>
      <c r="NNF31" s="33"/>
      <c r="NNJ31" s="33"/>
      <c r="NNN31" s="33"/>
      <c r="NNR31" s="33"/>
      <c r="NNV31" s="33"/>
      <c r="NNZ31" s="33"/>
      <c r="NOD31" s="33"/>
      <c r="NOH31" s="33"/>
      <c r="NOL31" s="33"/>
      <c r="NOP31" s="33"/>
      <c r="NOT31" s="33"/>
      <c r="NOX31" s="33"/>
      <c r="NPB31" s="33"/>
      <c r="NPF31" s="33"/>
      <c r="NPJ31" s="33"/>
      <c r="NPN31" s="33"/>
      <c r="NPR31" s="33"/>
      <c r="NPV31" s="33"/>
      <c r="NPZ31" s="33"/>
      <c r="NQD31" s="33"/>
      <c r="NQH31" s="33"/>
      <c r="NQL31" s="33"/>
      <c r="NQP31" s="33"/>
      <c r="NQT31" s="33"/>
      <c r="NQX31" s="33"/>
      <c r="NRB31" s="33"/>
      <c r="NRF31" s="33"/>
      <c r="NRJ31" s="33"/>
      <c r="NRN31" s="33"/>
      <c r="NRR31" s="33"/>
      <c r="NRV31" s="33"/>
      <c r="NRZ31" s="33"/>
      <c r="NSD31" s="33"/>
      <c r="NSH31" s="33"/>
      <c r="NSL31" s="33"/>
      <c r="NSP31" s="33"/>
      <c r="NST31" s="33"/>
      <c r="NSX31" s="33"/>
      <c r="NTB31" s="33"/>
      <c r="NTF31" s="33"/>
      <c r="NTJ31" s="33"/>
      <c r="NTN31" s="33"/>
      <c r="NTR31" s="33"/>
      <c r="NTV31" s="33"/>
      <c r="NTZ31" s="33"/>
      <c r="NUD31" s="33"/>
      <c r="NUH31" s="33"/>
      <c r="NUL31" s="33"/>
      <c r="NUP31" s="33"/>
      <c r="NUT31" s="33"/>
      <c r="NUX31" s="33"/>
      <c r="NVB31" s="33"/>
      <c r="NVF31" s="33"/>
      <c r="NVJ31" s="33"/>
      <c r="NVN31" s="33"/>
      <c r="NVR31" s="33"/>
      <c r="NVV31" s="33"/>
      <c r="NVZ31" s="33"/>
      <c r="NWD31" s="33"/>
      <c r="NWH31" s="33"/>
      <c r="NWL31" s="33"/>
      <c r="NWP31" s="33"/>
      <c r="NWT31" s="33"/>
      <c r="NWX31" s="33"/>
      <c r="NXB31" s="33"/>
      <c r="NXF31" s="33"/>
      <c r="NXJ31" s="33"/>
      <c r="NXN31" s="33"/>
      <c r="NXR31" s="33"/>
      <c r="NXV31" s="33"/>
      <c r="NXZ31" s="33"/>
      <c r="NYD31" s="33"/>
      <c r="NYH31" s="33"/>
      <c r="NYL31" s="33"/>
      <c r="NYP31" s="33"/>
      <c r="NYT31" s="33"/>
      <c r="NYX31" s="33"/>
      <c r="NZB31" s="33"/>
      <c r="NZF31" s="33"/>
      <c r="NZJ31" s="33"/>
      <c r="NZN31" s="33"/>
      <c r="NZR31" s="33"/>
      <c r="NZV31" s="33"/>
      <c r="NZZ31" s="33"/>
      <c r="OAD31" s="33"/>
      <c r="OAH31" s="33"/>
      <c r="OAL31" s="33"/>
      <c r="OAP31" s="33"/>
      <c r="OAT31" s="33"/>
      <c r="OAX31" s="33"/>
      <c r="OBB31" s="33"/>
      <c r="OBF31" s="33"/>
      <c r="OBJ31" s="33"/>
      <c r="OBN31" s="33"/>
      <c r="OBR31" s="33"/>
      <c r="OBV31" s="33"/>
      <c r="OBZ31" s="33"/>
      <c r="OCD31" s="33"/>
      <c r="OCH31" s="33"/>
      <c r="OCL31" s="33"/>
      <c r="OCP31" s="33"/>
      <c r="OCT31" s="33"/>
      <c r="OCX31" s="33"/>
      <c r="ODB31" s="33"/>
      <c r="ODF31" s="33"/>
      <c r="ODJ31" s="33"/>
      <c r="ODN31" s="33"/>
      <c r="ODR31" s="33"/>
      <c r="ODV31" s="33"/>
      <c r="ODZ31" s="33"/>
      <c r="OED31" s="33"/>
      <c r="OEH31" s="33"/>
      <c r="OEL31" s="33"/>
      <c r="OEP31" s="33"/>
      <c r="OET31" s="33"/>
      <c r="OEX31" s="33"/>
      <c r="OFB31" s="33"/>
      <c r="OFF31" s="33"/>
      <c r="OFJ31" s="33"/>
      <c r="OFN31" s="33"/>
      <c r="OFR31" s="33"/>
      <c r="OFV31" s="33"/>
      <c r="OFZ31" s="33"/>
      <c r="OGD31" s="33"/>
      <c r="OGH31" s="33"/>
      <c r="OGL31" s="33"/>
      <c r="OGP31" s="33"/>
      <c r="OGT31" s="33"/>
      <c r="OGX31" s="33"/>
      <c r="OHB31" s="33"/>
      <c r="OHF31" s="33"/>
      <c r="OHJ31" s="33"/>
      <c r="OHN31" s="33"/>
      <c r="OHR31" s="33"/>
      <c r="OHV31" s="33"/>
      <c r="OHZ31" s="33"/>
      <c r="OID31" s="33"/>
      <c r="OIH31" s="33"/>
      <c r="OIL31" s="33"/>
      <c r="OIP31" s="33"/>
      <c r="OIT31" s="33"/>
      <c r="OIX31" s="33"/>
      <c r="OJB31" s="33"/>
      <c r="OJF31" s="33"/>
      <c r="OJJ31" s="33"/>
      <c r="OJN31" s="33"/>
      <c r="OJR31" s="33"/>
      <c r="OJV31" s="33"/>
      <c r="OJZ31" s="33"/>
      <c r="OKD31" s="33"/>
      <c r="OKH31" s="33"/>
      <c r="OKL31" s="33"/>
      <c r="OKP31" s="33"/>
      <c r="OKT31" s="33"/>
      <c r="OKX31" s="33"/>
      <c r="OLB31" s="33"/>
      <c r="OLF31" s="33"/>
      <c r="OLJ31" s="33"/>
      <c r="OLN31" s="33"/>
      <c r="OLR31" s="33"/>
      <c r="OLV31" s="33"/>
      <c r="OLZ31" s="33"/>
      <c r="OMD31" s="33"/>
      <c r="OMH31" s="33"/>
      <c r="OML31" s="33"/>
      <c r="OMP31" s="33"/>
      <c r="OMT31" s="33"/>
      <c r="OMX31" s="33"/>
      <c r="ONB31" s="33"/>
      <c r="ONF31" s="33"/>
      <c r="ONJ31" s="33"/>
      <c r="ONN31" s="33"/>
      <c r="ONR31" s="33"/>
      <c r="ONV31" s="33"/>
      <c r="ONZ31" s="33"/>
      <c r="OOD31" s="33"/>
      <c r="OOH31" s="33"/>
      <c r="OOL31" s="33"/>
      <c r="OOP31" s="33"/>
      <c r="OOT31" s="33"/>
      <c r="OOX31" s="33"/>
      <c r="OPB31" s="33"/>
      <c r="OPF31" s="33"/>
      <c r="OPJ31" s="33"/>
      <c r="OPN31" s="33"/>
      <c r="OPR31" s="33"/>
      <c r="OPV31" s="33"/>
      <c r="OPZ31" s="33"/>
      <c r="OQD31" s="33"/>
      <c r="OQH31" s="33"/>
      <c r="OQL31" s="33"/>
      <c r="OQP31" s="33"/>
      <c r="OQT31" s="33"/>
      <c r="OQX31" s="33"/>
      <c r="ORB31" s="33"/>
      <c r="ORF31" s="33"/>
      <c r="ORJ31" s="33"/>
      <c r="ORN31" s="33"/>
      <c r="ORR31" s="33"/>
      <c r="ORV31" s="33"/>
      <c r="ORZ31" s="33"/>
      <c r="OSD31" s="33"/>
      <c r="OSH31" s="33"/>
      <c r="OSL31" s="33"/>
      <c r="OSP31" s="33"/>
      <c r="OST31" s="33"/>
      <c r="OSX31" s="33"/>
      <c r="OTB31" s="33"/>
      <c r="OTF31" s="33"/>
      <c r="OTJ31" s="33"/>
      <c r="OTN31" s="33"/>
      <c r="OTR31" s="33"/>
      <c r="OTV31" s="33"/>
      <c r="OTZ31" s="33"/>
      <c r="OUD31" s="33"/>
      <c r="OUH31" s="33"/>
      <c r="OUL31" s="33"/>
      <c r="OUP31" s="33"/>
      <c r="OUT31" s="33"/>
      <c r="OUX31" s="33"/>
      <c r="OVB31" s="33"/>
      <c r="OVF31" s="33"/>
      <c r="OVJ31" s="33"/>
      <c r="OVN31" s="33"/>
      <c r="OVR31" s="33"/>
      <c r="OVV31" s="33"/>
      <c r="OVZ31" s="33"/>
      <c r="OWD31" s="33"/>
      <c r="OWH31" s="33"/>
      <c r="OWL31" s="33"/>
      <c r="OWP31" s="33"/>
      <c r="OWT31" s="33"/>
      <c r="OWX31" s="33"/>
      <c r="OXB31" s="33"/>
      <c r="OXF31" s="33"/>
      <c r="OXJ31" s="33"/>
      <c r="OXN31" s="33"/>
      <c r="OXR31" s="33"/>
      <c r="OXV31" s="33"/>
      <c r="OXZ31" s="33"/>
      <c r="OYD31" s="33"/>
      <c r="OYH31" s="33"/>
      <c r="OYL31" s="33"/>
      <c r="OYP31" s="33"/>
      <c r="OYT31" s="33"/>
      <c r="OYX31" s="33"/>
      <c r="OZB31" s="33"/>
      <c r="OZF31" s="33"/>
      <c r="OZJ31" s="33"/>
      <c r="OZN31" s="33"/>
      <c r="OZR31" s="33"/>
      <c r="OZV31" s="33"/>
      <c r="OZZ31" s="33"/>
      <c r="PAD31" s="33"/>
      <c r="PAH31" s="33"/>
      <c r="PAL31" s="33"/>
      <c r="PAP31" s="33"/>
      <c r="PAT31" s="33"/>
      <c r="PAX31" s="33"/>
      <c r="PBB31" s="33"/>
      <c r="PBF31" s="33"/>
      <c r="PBJ31" s="33"/>
      <c r="PBN31" s="33"/>
      <c r="PBR31" s="33"/>
      <c r="PBV31" s="33"/>
      <c r="PBZ31" s="33"/>
      <c r="PCD31" s="33"/>
      <c r="PCH31" s="33"/>
      <c r="PCL31" s="33"/>
      <c r="PCP31" s="33"/>
      <c r="PCT31" s="33"/>
      <c r="PCX31" s="33"/>
      <c r="PDB31" s="33"/>
      <c r="PDF31" s="33"/>
      <c r="PDJ31" s="33"/>
      <c r="PDN31" s="33"/>
      <c r="PDR31" s="33"/>
      <c r="PDV31" s="33"/>
      <c r="PDZ31" s="33"/>
      <c r="PED31" s="33"/>
      <c r="PEH31" s="33"/>
      <c r="PEL31" s="33"/>
      <c r="PEP31" s="33"/>
      <c r="PET31" s="33"/>
      <c r="PEX31" s="33"/>
      <c r="PFB31" s="33"/>
      <c r="PFF31" s="33"/>
      <c r="PFJ31" s="33"/>
      <c r="PFN31" s="33"/>
      <c r="PFR31" s="33"/>
      <c r="PFV31" s="33"/>
      <c r="PFZ31" s="33"/>
      <c r="PGD31" s="33"/>
      <c r="PGH31" s="33"/>
      <c r="PGL31" s="33"/>
      <c r="PGP31" s="33"/>
      <c r="PGT31" s="33"/>
      <c r="PGX31" s="33"/>
      <c r="PHB31" s="33"/>
      <c r="PHF31" s="33"/>
      <c r="PHJ31" s="33"/>
      <c r="PHN31" s="33"/>
      <c r="PHR31" s="33"/>
      <c r="PHV31" s="33"/>
      <c r="PHZ31" s="33"/>
      <c r="PID31" s="33"/>
      <c r="PIH31" s="33"/>
      <c r="PIL31" s="33"/>
      <c r="PIP31" s="33"/>
      <c r="PIT31" s="33"/>
      <c r="PIX31" s="33"/>
      <c r="PJB31" s="33"/>
      <c r="PJF31" s="33"/>
      <c r="PJJ31" s="33"/>
      <c r="PJN31" s="33"/>
      <c r="PJR31" s="33"/>
      <c r="PJV31" s="33"/>
      <c r="PJZ31" s="33"/>
      <c r="PKD31" s="33"/>
      <c r="PKH31" s="33"/>
      <c r="PKL31" s="33"/>
      <c r="PKP31" s="33"/>
      <c r="PKT31" s="33"/>
      <c r="PKX31" s="33"/>
      <c r="PLB31" s="33"/>
      <c r="PLF31" s="33"/>
      <c r="PLJ31" s="33"/>
      <c r="PLN31" s="33"/>
      <c r="PLR31" s="33"/>
      <c r="PLV31" s="33"/>
      <c r="PLZ31" s="33"/>
      <c r="PMD31" s="33"/>
      <c r="PMH31" s="33"/>
      <c r="PML31" s="33"/>
      <c r="PMP31" s="33"/>
      <c r="PMT31" s="33"/>
      <c r="PMX31" s="33"/>
      <c r="PNB31" s="33"/>
      <c r="PNF31" s="33"/>
      <c r="PNJ31" s="33"/>
      <c r="PNN31" s="33"/>
      <c r="PNR31" s="33"/>
      <c r="PNV31" s="33"/>
      <c r="PNZ31" s="33"/>
      <c r="POD31" s="33"/>
      <c r="POH31" s="33"/>
      <c r="POL31" s="33"/>
      <c r="POP31" s="33"/>
      <c r="POT31" s="33"/>
      <c r="POX31" s="33"/>
      <c r="PPB31" s="33"/>
      <c r="PPF31" s="33"/>
      <c r="PPJ31" s="33"/>
      <c r="PPN31" s="33"/>
      <c r="PPR31" s="33"/>
      <c r="PPV31" s="33"/>
      <c r="PPZ31" s="33"/>
      <c r="PQD31" s="33"/>
      <c r="PQH31" s="33"/>
      <c r="PQL31" s="33"/>
      <c r="PQP31" s="33"/>
      <c r="PQT31" s="33"/>
      <c r="PQX31" s="33"/>
      <c r="PRB31" s="33"/>
      <c r="PRF31" s="33"/>
      <c r="PRJ31" s="33"/>
      <c r="PRN31" s="33"/>
      <c r="PRR31" s="33"/>
      <c r="PRV31" s="33"/>
      <c r="PRZ31" s="33"/>
      <c r="PSD31" s="33"/>
      <c r="PSH31" s="33"/>
      <c r="PSL31" s="33"/>
      <c r="PSP31" s="33"/>
      <c r="PST31" s="33"/>
      <c r="PSX31" s="33"/>
      <c r="PTB31" s="33"/>
      <c r="PTF31" s="33"/>
      <c r="PTJ31" s="33"/>
      <c r="PTN31" s="33"/>
      <c r="PTR31" s="33"/>
      <c r="PTV31" s="33"/>
      <c r="PTZ31" s="33"/>
      <c r="PUD31" s="33"/>
      <c r="PUH31" s="33"/>
      <c r="PUL31" s="33"/>
      <c r="PUP31" s="33"/>
      <c r="PUT31" s="33"/>
      <c r="PUX31" s="33"/>
      <c r="PVB31" s="33"/>
      <c r="PVF31" s="33"/>
      <c r="PVJ31" s="33"/>
      <c r="PVN31" s="33"/>
      <c r="PVR31" s="33"/>
      <c r="PVV31" s="33"/>
      <c r="PVZ31" s="33"/>
      <c r="PWD31" s="33"/>
      <c r="PWH31" s="33"/>
      <c r="PWL31" s="33"/>
      <c r="PWP31" s="33"/>
      <c r="PWT31" s="33"/>
      <c r="PWX31" s="33"/>
      <c r="PXB31" s="33"/>
      <c r="PXF31" s="33"/>
      <c r="PXJ31" s="33"/>
      <c r="PXN31" s="33"/>
      <c r="PXR31" s="33"/>
      <c r="PXV31" s="33"/>
      <c r="PXZ31" s="33"/>
      <c r="PYD31" s="33"/>
      <c r="PYH31" s="33"/>
      <c r="PYL31" s="33"/>
      <c r="PYP31" s="33"/>
      <c r="PYT31" s="33"/>
      <c r="PYX31" s="33"/>
      <c r="PZB31" s="33"/>
      <c r="PZF31" s="33"/>
      <c r="PZJ31" s="33"/>
      <c r="PZN31" s="33"/>
      <c r="PZR31" s="33"/>
      <c r="PZV31" s="33"/>
      <c r="PZZ31" s="33"/>
      <c r="QAD31" s="33"/>
      <c r="QAH31" s="33"/>
      <c r="QAL31" s="33"/>
      <c r="QAP31" s="33"/>
      <c r="QAT31" s="33"/>
      <c r="QAX31" s="33"/>
      <c r="QBB31" s="33"/>
      <c r="QBF31" s="33"/>
      <c r="QBJ31" s="33"/>
      <c r="QBN31" s="33"/>
      <c r="QBR31" s="33"/>
      <c r="QBV31" s="33"/>
      <c r="QBZ31" s="33"/>
      <c r="QCD31" s="33"/>
      <c r="QCH31" s="33"/>
      <c r="QCL31" s="33"/>
      <c r="QCP31" s="33"/>
      <c r="QCT31" s="33"/>
      <c r="QCX31" s="33"/>
      <c r="QDB31" s="33"/>
      <c r="QDF31" s="33"/>
      <c r="QDJ31" s="33"/>
      <c r="QDN31" s="33"/>
      <c r="QDR31" s="33"/>
      <c r="QDV31" s="33"/>
      <c r="QDZ31" s="33"/>
      <c r="QED31" s="33"/>
      <c r="QEH31" s="33"/>
      <c r="QEL31" s="33"/>
      <c r="QEP31" s="33"/>
      <c r="QET31" s="33"/>
      <c r="QEX31" s="33"/>
      <c r="QFB31" s="33"/>
      <c r="QFF31" s="33"/>
      <c r="QFJ31" s="33"/>
      <c r="QFN31" s="33"/>
      <c r="QFR31" s="33"/>
      <c r="QFV31" s="33"/>
      <c r="QFZ31" s="33"/>
      <c r="QGD31" s="33"/>
      <c r="QGH31" s="33"/>
      <c r="QGL31" s="33"/>
      <c r="QGP31" s="33"/>
      <c r="QGT31" s="33"/>
      <c r="QGX31" s="33"/>
      <c r="QHB31" s="33"/>
      <c r="QHF31" s="33"/>
      <c r="QHJ31" s="33"/>
      <c r="QHN31" s="33"/>
      <c r="QHR31" s="33"/>
      <c r="QHV31" s="33"/>
      <c r="QHZ31" s="33"/>
      <c r="QID31" s="33"/>
      <c r="QIH31" s="33"/>
      <c r="QIL31" s="33"/>
      <c r="QIP31" s="33"/>
      <c r="QIT31" s="33"/>
      <c r="QIX31" s="33"/>
      <c r="QJB31" s="33"/>
      <c r="QJF31" s="33"/>
      <c r="QJJ31" s="33"/>
      <c r="QJN31" s="33"/>
      <c r="QJR31" s="33"/>
      <c r="QJV31" s="33"/>
      <c r="QJZ31" s="33"/>
      <c r="QKD31" s="33"/>
      <c r="QKH31" s="33"/>
      <c r="QKL31" s="33"/>
      <c r="QKP31" s="33"/>
      <c r="QKT31" s="33"/>
      <c r="QKX31" s="33"/>
      <c r="QLB31" s="33"/>
      <c r="QLF31" s="33"/>
      <c r="QLJ31" s="33"/>
      <c r="QLN31" s="33"/>
      <c r="QLR31" s="33"/>
      <c r="QLV31" s="33"/>
      <c r="QLZ31" s="33"/>
      <c r="QMD31" s="33"/>
      <c r="QMH31" s="33"/>
      <c r="QML31" s="33"/>
      <c r="QMP31" s="33"/>
      <c r="QMT31" s="33"/>
      <c r="QMX31" s="33"/>
      <c r="QNB31" s="33"/>
      <c r="QNF31" s="33"/>
      <c r="QNJ31" s="33"/>
      <c r="QNN31" s="33"/>
      <c r="QNR31" s="33"/>
      <c r="QNV31" s="33"/>
      <c r="QNZ31" s="33"/>
      <c r="QOD31" s="33"/>
      <c r="QOH31" s="33"/>
      <c r="QOL31" s="33"/>
      <c r="QOP31" s="33"/>
      <c r="QOT31" s="33"/>
      <c r="QOX31" s="33"/>
      <c r="QPB31" s="33"/>
      <c r="QPF31" s="33"/>
      <c r="QPJ31" s="33"/>
      <c r="QPN31" s="33"/>
      <c r="QPR31" s="33"/>
      <c r="QPV31" s="33"/>
      <c r="QPZ31" s="33"/>
      <c r="QQD31" s="33"/>
      <c r="QQH31" s="33"/>
      <c r="QQL31" s="33"/>
      <c r="QQP31" s="33"/>
      <c r="QQT31" s="33"/>
      <c r="QQX31" s="33"/>
      <c r="QRB31" s="33"/>
      <c r="QRF31" s="33"/>
      <c r="QRJ31" s="33"/>
      <c r="QRN31" s="33"/>
      <c r="QRR31" s="33"/>
      <c r="QRV31" s="33"/>
      <c r="QRZ31" s="33"/>
      <c r="QSD31" s="33"/>
      <c r="QSH31" s="33"/>
      <c r="QSL31" s="33"/>
      <c r="QSP31" s="33"/>
      <c r="QST31" s="33"/>
      <c r="QSX31" s="33"/>
      <c r="QTB31" s="33"/>
      <c r="QTF31" s="33"/>
      <c r="QTJ31" s="33"/>
      <c r="QTN31" s="33"/>
      <c r="QTR31" s="33"/>
      <c r="QTV31" s="33"/>
      <c r="QTZ31" s="33"/>
      <c r="QUD31" s="33"/>
      <c r="QUH31" s="33"/>
      <c r="QUL31" s="33"/>
      <c r="QUP31" s="33"/>
      <c r="QUT31" s="33"/>
      <c r="QUX31" s="33"/>
      <c r="QVB31" s="33"/>
      <c r="QVF31" s="33"/>
      <c r="QVJ31" s="33"/>
      <c r="QVN31" s="33"/>
      <c r="QVR31" s="33"/>
      <c r="QVV31" s="33"/>
      <c r="QVZ31" s="33"/>
      <c r="QWD31" s="33"/>
      <c r="QWH31" s="33"/>
      <c r="QWL31" s="33"/>
      <c r="QWP31" s="33"/>
      <c r="QWT31" s="33"/>
      <c r="QWX31" s="33"/>
      <c r="QXB31" s="33"/>
      <c r="QXF31" s="33"/>
      <c r="QXJ31" s="33"/>
      <c r="QXN31" s="33"/>
      <c r="QXR31" s="33"/>
      <c r="QXV31" s="33"/>
      <c r="QXZ31" s="33"/>
      <c r="QYD31" s="33"/>
      <c r="QYH31" s="33"/>
      <c r="QYL31" s="33"/>
      <c r="QYP31" s="33"/>
      <c r="QYT31" s="33"/>
      <c r="QYX31" s="33"/>
      <c r="QZB31" s="33"/>
      <c r="QZF31" s="33"/>
      <c r="QZJ31" s="33"/>
      <c r="QZN31" s="33"/>
      <c r="QZR31" s="33"/>
      <c r="QZV31" s="33"/>
      <c r="QZZ31" s="33"/>
      <c r="RAD31" s="33"/>
      <c r="RAH31" s="33"/>
      <c r="RAL31" s="33"/>
      <c r="RAP31" s="33"/>
      <c r="RAT31" s="33"/>
      <c r="RAX31" s="33"/>
      <c r="RBB31" s="33"/>
      <c r="RBF31" s="33"/>
      <c r="RBJ31" s="33"/>
      <c r="RBN31" s="33"/>
      <c r="RBR31" s="33"/>
      <c r="RBV31" s="33"/>
      <c r="RBZ31" s="33"/>
      <c r="RCD31" s="33"/>
      <c r="RCH31" s="33"/>
      <c r="RCL31" s="33"/>
      <c r="RCP31" s="33"/>
      <c r="RCT31" s="33"/>
      <c r="RCX31" s="33"/>
      <c r="RDB31" s="33"/>
      <c r="RDF31" s="33"/>
      <c r="RDJ31" s="33"/>
      <c r="RDN31" s="33"/>
      <c r="RDR31" s="33"/>
      <c r="RDV31" s="33"/>
      <c r="RDZ31" s="33"/>
      <c r="RED31" s="33"/>
      <c r="REH31" s="33"/>
      <c r="REL31" s="33"/>
      <c r="REP31" s="33"/>
      <c r="RET31" s="33"/>
      <c r="REX31" s="33"/>
      <c r="RFB31" s="33"/>
      <c r="RFF31" s="33"/>
      <c r="RFJ31" s="33"/>
      <c r="RFN31" s="33"/>
      <c r="RFR31" s="33"/>
      <c r="RFV31" s="33"/>
      <c r="RFZ31" s="33"/>
      <c r="RGD31" s="33"/>
      <c r="RGH31" s="33"/>
      <c r="RGL31" s="33"/>
      <c r="RGP31" s="33"/>
      <c r="RGT31" s="33"/>
      <c r="RGX31" s="33"/>
      <c r="RHB31" s="33"/>
      <c r="RHF31" s="33"/>
      <c r="RHJ31" s="33"/>
      <c r="RHN31" s="33"/>
      <c r="RHR31" s="33"/>
      <c r="RHV31" s="33"/>
      <c r="RHZ31" s="33"/>
      <c r="RID31" s="33"/>
      <c r="RIH31" s="33"/>
      <c r="RIL31" s="33"/>
      <c r="RIP31" s="33"/>
      <c r="RIT31" s="33"/>
      <c r="RIX31" s="33"/>
      <c r="RJB31" s="33"/>
      <c r="RJF31" s="33"/>
      <c r="RJJ31" s="33"/>
      <c r="RJN31" s="33"/>
      <c r="RJR31" s="33"/>
      <c r="RJV31" s="33"/>
      <c r="RJZ31" s="33"/>
      <c r="RKD31" s="33"/>
      <c r="RKH31" s="33"/>
      <c r="RKL31" s="33"/>
      <c r="RKP31" s="33"/>
      <c r="RKT31" s="33"/>
      <c r="RKX31" s="33"/>
      <c r="RLB31" s="33"/>
      <c r="RLF31" s="33"/>
      <c r="RLJ31" s="33"/>
      <c r="RLN31" s="33"/>
      <c r="RLR31" s="33"/>
      <c r="RLV31" s="33"/>
      <c r="RLZ31" s="33"/>
      <c r="RMD31" s="33"/>
      <c r="RMH31" s="33"/>
      <c r="RML31" s="33"/>
      <c r="RMP31" s="33"/>
      <c r="RMT31" s="33"/>
      <c r="RMX31" s="33"/>
      <c r="RNB31" s="33"/>
      <c r="RNF31" s="33"/>
      <c r="RNJ31" s="33"/>
      <c r="RNN31" s="33"/>
      <c r="RNR31" s="33"/>
      <c r="RNV31" s="33"/>
      <c r="RNZ31" s="33"/>
      <c r="ROD31" s="33"/>
      <c r="ROH31" s="33"/>
      <c r="ROL31" s="33"/>
      <c r="ROP31" s="33"/>
      <c r="ROT31" s="33"/>
      <c r="ROX31" s="33"/>
      <c r="RPB31" s="33"/>
      <c r="RPF31" s="33"/>
      <c r="RPJ31" s="33"/>
      <c r="RPN31" s="33"/>
      <c r="RPR31" s="33"/>
      <c r="RPV31" s="33"/>
      <c r="RPZ31" s="33"/>
      <c r="RQD31" s="33"/>
      <c r="RQH31" s="33"/>
      <c r="RQL31" s="33"/>
      <c r="RQP31" s="33"/>
      <c r="RQT31" s="33"/>
      <c r="RQX31" s="33"/>
      <c r="RRB31" s="33"/>
      <c r="RRF31" s="33"/>
      <c r="RRJ31" s="33"/>
      <c r="RRN31" s="33"/>
      <c r="RRR31" s="33"/>
      <c r="RRV31" s="33"/>
      <c r="RRZ31" s="33"/>
      <c r="RSD31" s="33"/>
      <c r="RSH31" s="33"/>
      <c r="RSL31" s="33"/>
      <c r="RSP31" s="33"/>
      <c r="RST31" s="33"/>
      <c r="RSX31" s="33"/>
      <c r="RTB31" s="33"/>
      <c r="RTF31" s="33"/>
      <c r="RTJ31" s="33"/>
      <c r="RTN31" s="33"/>
      <c r="RTR31" s="33"/>
      <c r="RTV31" s="33"/>
      <c r="RTZ31" s="33"/>
      <c r="RUD31" s="33"/>
      <c r="RUH31" s="33"/>
      <c r="RUL31" s="33"/>
      <c r="RUP31" s="33"/>
      <c r="RUT31" s="33"/>
      <c r="RUX31" s="33"/>
      <c r="RVB31" s="33"/>
      <c r="RVF31" s="33"/>
      <c r="RVJ31" s="33"/>
      <c r="RVN31" s="33"/>
      <c r="RVR31" s="33"/>
      <c r="RVV31" s="33"/>
      <c r="RVZ31" s="33"/>
      <c r="RWD31" s="33"/>
      <c r="RWH31" s="33"/>
      <c r="RWL31" s="33"/>
      <c r="RWP31" s="33"/>
      <c r="RWT31" s="33"/>
      <c r="RWX31" s="33"/>
      <c r="RXB31" s="33"/>
      <c r="RXF31" s="33"/>
      <c r="RXJ31" s="33"/>
      <c r="RXN31" s="33"/>
      <c r="RXR31" s="33"/>
      <c r="RXV31" s="33"/>
      <c r="RXZ31" s="33"/>
      <c r="RYD31" s="33"/>
      <c r="RYH31" s="33"/>
      <c r="RYL31" s="33"/>
      <c r="RYP31" s="33"/>
      <c r="RYT31" s="33"/>
      <c r="RYX31" s="33"/>
      <c r="RZB31" s="33"/>
      <c r="RZF31" s="33"/>
      <c r="RZJ31" s="33"/>
      <c r="RZN31" s="33"/>
      <c r="RZR31" s="33"/>
      <c r="RZV31" s="33"/>
      <c r="RZZ31" s="33"/>
      <c r="SAD31" s="33"/>
      <c r="SAH31" s="33"/>
      <c r="SAL31" s="33"/>
      <c r="SAP31" s="33"/>
      <c r="SAT31" s="33"/>
      <c r="SAX31" s="33"/>
      <c r="SBB31" s="33"/>
      <c r="SBF31" s="33"/>
      <c r="SBJ31" s="33"/>
      <c r="SBN31" s="33"/>
      <c r="SBR31" s="33"/>
      <c r="SBV31" s="33"/>
      <c r="SBZ31" s="33"/>
      <c r="SCD31" s="33"/>
      <c r="SCH31" s="33"/>
      <c r="SCL31" s="33"/>
      <c r="SCP31" s="33"/>
      <c r="SCT31" s="33"/>
      <c r="SCX31" s="33"/>
      <c r="SDB31" s="33"/>
      <c r="SDF31" s="33"/>
      <c r="SDJ31" s="33"/>
      <c r="SDN31" s="33"/>
      <c r="SDR31" s="33"/>
      <c r="SDV31" s="33"/>
      <c r="SDZ31" s="33"/>
      <c r="SED31" s="33"/>
      <c r="SEH31" s="33"/>
      <c r="SEL31" s="33"/>
      <c r="SEP31" s="33"/>
      <c r="SET31" s="33"/>
      <c r="SEX31" s="33"/>
      <c r="SFB31" s="33"/>
      <c r="SFF31" s="33"/>
      <c r="SFJ31" s="33"/>
      <c r="SFN31" s="33"/>
      <c r="SFR31" s="33"/>
      <c r="SFV31" s="33"/>
      <c r="SFZ31" s="33"/>
      <c r="SGD31" s="33"/>
      <c r="SGH31" s="33"/>
      <c r="SGL31" s="33"/>
      <c r="SGP31" s="33"/>
      <c r="SGT31" s="33"/>
      <c r="SGX31" s="33"/>
      <c r="SHB31" s="33"/>
      <c r="SHF31" s="33"/>
      <c r="SHJ31" s="33"/>
      <c r="SHN31" s="33"/>
      <c r="SHR31" s="33"/>
      <c r="SHV31" s="33"/>
      <c r="SHZ31" s="33"/>
      <c r="SID31" s="33"/>
      <c r="SIH31" s="33"/>
      <c r="SIL31" s="33"/>
      <c r="SIP31" s="33"/>
      <c r="SIT31" s="33"/>
      <c r="SIX31" s="33"/>
      <c r="SJB31" s="33"/>
      <c r="SJF31" s="33"/>
      <c r="SJJ31" s="33"/>
      <c r="SJN31" s="33"/>
      <c r="SJR31" s="33"/>
      <c r="SJV31" s="33"/>
      <c r="SJZ31" s="33"/>
      <c r="SKD31" s="33"/>
      <c r="SKH31" s="33"/>
      <c r="SKL31" s="33"/>
      <c r="SKP31" s="33"/>
      <c r="SKT31" s="33"/>
      <c r="SKX31" s="33"/>
      <c r="SLB31" s="33"/>
      <c r="SLF31" s="33"/>
      <c r="SLJ31" s="33"/>
      <c r="SLN31" s="33"/>
      <c r="SLR31" s="33"/>
      <c r="SLV31" s="33"/>
      <c r="SLZ31" s="33"/>
      <c r="SMD31" s="33"/>
      <c r="SMH31" s="33"/>
      <c r="SML31" s="33"/>
      <c r="SMP31" s="33"/>
      <c r="SMT31" s="33"/>
      <c r="SMX31" s="33"/>
      <c r="SNB31" s="33"/>
      <c r="SNF31" s="33"/>
      <c r="SNJ31" s="33"/>
      <c r="SNN31" s="33"/>
      <c r="SNR31" s="33"/>
      <c r="SNV31" s="33"/>
      <c r="SNZ31" s="33"/>
      <c r="SOD31" s="33"/>
      <c r="SOH31" s="33"/>
      <c r="SOL31" s="33"/>
      <c r="SOP31" s="33"/>
      <c r="SOT31" s="33"/>
      <c r="SOX31" s="33"/>
      <c r="SPB31" s="33"/>
      <c r="SPF31" s="33"/>
      <c r="SPJ31" s="33"/>
      <c r="SPN31" s="33"/>
      <c r="SPR31" s="33"/>
      <c r="SPV31" s="33"/>
      <c r="SPZ31" s="33"/>
      <c r="SQD31" s="33"/>
      <c r="SQH31" s="33"/>
      <c r="SQL31" s="33"/>
      <c r="SQP31" s="33"/>
      <c r="SQT31" s="33"/>
      <c r="SQX31" s="33"/>
      <c r="SRB31" s="33"/>
      <c r="SRF31" s="33"/>
      <c r="SRJ31" s="33"/>
      <c r="SRN31" s="33"/>
      <c r="SRR31" s="33"/>
      <c r="SRV31" s="33"/>
      <c r="SRZ31" s="33"/>
      <c r="SSD31" s="33"/>
      <c r="SSH31" s="33"/>
      <c r="SSL31" s="33"/>
      <c r="SSP31" s="33"/>
      <c r="SST31" s="33"/>
      <c r="SSX31" s="33"/>
      <c r="STB31" s="33"/>
      <c r="STF31" s="33"/>
      <c r="STJ31" s="33"/>
      <c r="STN31" s="33"/>
      <c r="STR31" s="33"/>
      <c r="STV31" s="33"/>
      <c r="STZ31" s="33"/>
      <c r="SUD31" s="33"/>
      <c r="SUH31" s="33"/>
      <c r="SUL31" s="33"/>
      <c r="SUP31" s="33"/>
      <c r="SUT31" s="33"/>
      <c r="SUX31" s="33"/>
      <c r="SVB31" s="33"/>
      <c r="SVF31" s="33"/>
      <c r="SVJ31" s="33"/>
      <c r="SVN31" s="33"/>
      <c r="SVR31" s="33"/>
      <c r="SVV31" s="33"/>
      <c r="SVZ31" s="33"/>
      <c r="SWD31" s="33"/>
      <c r="SWH31" s="33"/>
      <c r="SWL31" s="33"/>
      <c r="SWP31" s="33"/>
      <c r="SWT31" s="33"/>
      <c r="SWX31" s="33"/>
      <c r="SXB31" s="33"/>
      <c r="SXF31" s="33"/>
      <c r="SXJ31" s="33"/>
      <c r="SXN31" s="33"/>
      <c r="SXR31" s="33"/>
      <c r="SXV31" s="33"/>
      <c r="SXZ31" s="33"/>
      <c r="SYD31" s="33"/>
      <c r="SYH31" s="33"/>
      <c r="SYL31" s="33"/>
      <c r="SYP31" s="33"/>
      <c r="SYT31" s="33"/>
      <c r="SYX31" s="33"/>
      <c r="SZB31" s="33"/>
      <c r="SZF31" s="33"/>
      <c r="SZJ31" s="33"/>
      <c r="SZN31" s="33"/>
      <c r="SZR31" s="33"/>
      <c r="SZV31" s="33"/>
      <c r="SZZ31" s="33"/>
      <c r="TAD31" s="33"/>
      <c r="TAH31" s="33"/>
      <c r="TAL31" s="33"/>
      <c r="TAP31" s="33"/>
      <c r="TAT31" s="33"/>
      <c r="TAX31" s="33"/>
      <c r="TBB31" s="33"/>
      <c r="TBF31" s="33"/>
      <c r="TBJ31" s="33"/>
      <c r="TBN31" s="33"/>
      <c r="TBR31" s="33"/>
      <c r="TBV31" s="33"/>
      <c r="TBZ31" s="33"/>
      <c r="TCD31" s="33"/>
      <c r="TCH31" s="33"/>
      <c r="TCL31" s="33"/>
      <c r="TCP31" s="33"/>
      <c r="TCT31" s="33"/>
      <c r="TCX31" s="33"/>
      <c r="TDB31" s="33"/>
      <c r="TDF31" s="33"/>
      <c r="TDJ31" s="33"/>
      <c r="TDN31" s="33"/>
      <c r="TDR31" s="33"/>
      <c r="TDV31" s="33"/>
      <c r="TDZ31" s="33"/>
      <c r="TED31" s="33"/>
      <c r="TEH31" s="33"/>
      <c r="TEL31" s="33"/>
      <c r="TEP31" s="33"/>
      <c r="TET31" s="33"/>
      <c r="TEX31" s="33"/>
      <c r="TFB31" s="33"/>
      <c r="TFF31" s="33"/>
      <c r="TFJ31" s="33"/>
      <c r="TFN31" s="33"/>
      <c r="TFR31" s="33"/>
      <c r="TFV31" s="33"/>
      <c r="TFZ31" s="33"/>
      <c r="TGD31" s="33"/>
      <c r="TGH31" s="33"/>
      <c r="TGL31" s="33"/>
      <c r="TGP31" s="33"/>
      <c r="TGT31" s="33"/>
      <c r="TGX31" s="33"/>
      <c r="THB31" s="33"/>
      <c r="THF31" s="33"/>
      <c r="THJ31" s="33"/>
      <c r="THN31" s="33"/>
      <c r="THR31" s="33"/>
      <c r="THV31" s="33"/>
      <c r="THZ31" s="33"/>
      <c r="TID31" s="33"/>
      <c r="TIH31" s="33"/>
      <c r="TIL31" s="33"/>
      <c r="TIP31" s="33"/>
      <c r="TIT31" s="33"/>
      <c r="TIX31" s="33"/>
      <c r="TJB31" s="33"/>
      <c r="TJF31" s="33"/>
      <c r="TJJ31" s="33"/>
      <c r="TJN31" s="33"/>
      <c r="TJR31" s="33"/>
      <c r="TJV31" s="33"/>
      <c r="TJZ31" s="33"/>
      <c r="TKD31" s="33"/>
      <c r="TKH31" s="33"/>
      <c r="TKL31" s="33"/>
      <c r="TKP31" s="33"/>
      <c r="TKT31" s="33"/>
      <c r="TKX31" s="33"/>
      <c r="TLB31" s="33"/>
      <c r="TLF31" s="33"/>
      <c r="TLJ31" s="33"/>
      <c r="TLN31" s="33"/>
      <c r="TLR31" s="33"/>
      <c r="TLV31" s="33"/>
      <c r="TLZ31" s="33"/>
      <c r="TMD31" s="33"/>
      <c r="TMH31" s="33"/>
      <c r="TML31" s="33"/>
      <c r="TMP31" s="33"/>
      <c r="TMT31" s="33"/>
      <c r="TMX31" s="33"/>
      <c r="TNB31" s="33"/>
      <c r="TNF31" s="33"/>
      <c r="TNJ31" s="33"/>
      <c r="TNN31" s="33"/>
      <c r="TNR31" s="33"/>
      <c r="TNV31" s="33"/>
      <c r="TNZ31" s="33"/>
      <c r="TOD31" s="33"/>
      <c r="TOH31" s="33"/>
      <c r="TOL31" s="33"/>
      <c r="TOP31" s="33"/>
      <c r="TOT31" s="33"/>
      <c r="TOX31" s="33"/>
      <c r="TPB31" s="33"/>
      <c r="TPF31" s="33"/>
      <c r="TPJ31" s="33"/>
      <c r="TPN31" s="33"/>
      <c r="TPR31" s="33"/>
      <c r="TPV31" s="33"/>
      <c r="TPZ31" s="33"/>
      <c r="TQD31" s="33"/>
      <c r="TQH31" s="33"/>
      <c r="TQL31" s="33"/>
      <c r="TQP31" s="33"/>
      <c r="TQT31" s="33"/>
      <c r="TQX31" s="33"/>
      <c r="TRB31" s="33"/>
      <c r="TRF31" s="33"/>
      <c r="TRJ31" s="33"/>
      <c r="TRN31" s="33"/>
      <c r="TRR31" s="33"/>
      <c r="TRV31" s="33"/>
      <c r="TRZ31" s="33"/>
      <c r="TSD31" s="33"/>
      <c r="TSH31" s="33"/>
      <c r="TSL31" s="33"/>
      <c r="TSP31" s="33"/>
      <c r="TST31" s="33"/>
      <c r="TSX31" s="33"/>
      <c r="TTB31" s="33"/>
      <c r="TTF31" s="33"/>
      <c r="TTJ31" s="33"/>
      <c r="TTN31" s="33"/>
      <c r="TTR31" s="33"/>
      <c r="TTV31" s="33"/>
      <c r="TTZ31" s="33"/>
      <c r="TUD31" s="33"/>
      <c r="TUH31" s="33"/>
      <c r="TUL31" s="33"/>
      <c r="TUP31" s="33"/>
      <c r="TUT31" s="33"/>
      <c r="TUX31" s="33"/>
      <c r="TVB31" s="33"/>
      <c r="TVF31" s="33"/>
      <c r="TVJ31" s="33"/>
      <c r="TVN31" s="33"/>
      <c r="TVR31" s="33"/>
      <c r="TVV31" s="33"/>
      <c r="TVZ31" s="33"/>
      <c r="TWD31" s="33"/>
      <c r="TWH31" s="33"/>
      <c r="TWL31" s="33"/>
      <c r="TWP31" s="33"/>
      <c r="TWT31" s="33"/>
      <c r="TWX31" s="33"/>
      <c r="TXB31" s="33"/>
      <c r="TXF31" s="33"/>
      <c r="TXJ31" s="33"/>
      <c r="TXN31" s="33"/>
      <c r="TXR31" s="33"/>
      <c r="TXV31" s="33"/>
      <c r="TXZ31" s="33"/>
      <c r="TYD31" s="33"/>
      <c r="TYH31" s="33"/>
      <c r="TYL31" s="33"/>
      <c r="TYP31" s="33"/>
      <c r="TYT31" s="33"/>
      <c r="TYX31" s="33"/>
      <c r="TZB31" s="33"/>
      <c r="TZF31" s="33"/>
      <c r="TZJ31" s="33"/>
      <c r="TZN31" s="33"/>
      <c r="TZR31" s="33"/>
      <c r="TZV31" s="33"/>
      <c r="TZZ31" s="33"/>
      <c r="UAD31" s="33"/>
      <c r="UAH31" s="33"/>
      <c r="UAL31" s="33"/>
      <c r="UAP31" s="33"/>
      <c r="UAT31" s="33"/>
      <c r="UAX31" s="33"/>
      <c r="UBB31" s="33"/>
      <c r="UBF31" s="33"/>
      <c r="UBJ31" s="33"/>
      <c r="UBN31" s="33"/>
      <c r="UBR31" s="33"/>
      <c r="UBV31" s="33"/>
      <c r="UBZ31" s="33"/>
      <c r="UCD31" s="33"/>
      <c r="UCH31" s="33"/>
      <c r="UCL31" s="33"/>
      <c r="UCP31" s="33"/>
      <c r="UCT31" s="33"/>
      <c r="UCX31" s="33"/>
      <c r="UDB31" s="33"/>
      <c r="UDF31" s="33"/>
      <c r="UDJ31" s="33"/>
      <c r="UDN31" s="33"/>
      <c r="UDR31" s="33"/>
      <c r="UDV31" s="33"/>
      <c r="UDZ31" s="33"/>
      <c r="UED31" s="33"/>
      <c r="UEH31" s="33"/>
      <c r="UEL31" s="33"/>
      <c r="UEP31" s="33"/>
      <c r="UET31" s="33"/>
      <c r="UEX31" s="33"/>
      <c r="UFB31" s="33"/>
      <c r="UFF31" s="33"/>
      <c r="UFJ31" s="33"/>
      <c r="UFN31" s="33"/>
      <c r="UFR31" s="33"/>
      <c r="UFV31" s="33"/>
      <c r="UFZ31" s="33"/>
      <c r="UGD31" s="33"/>
      <c r="UGH31" s="33"/>
      <c r="UGL31" s="33"/>
      <c r="UGP31" s="33"/>
      <c r="UGT31" s="33"/>
      <c r="UGX31" s="33"/>
      <c r="UHB31" s="33"/>
      <c r="UHF31" s="33"/>
      <c r="UHJ31" s="33"/>
      <c r="UHN31" s="33"/>
      <c r="UHR31" s="33"/>
      <c r="UHV31" s="33"/>
      <c r="UHZ31" s="33"/>
      <c r="UID31" s="33"/>
      <c r="UIH31" s="33"/>
      <c r="UIL31" s="33"/>
      <c r="UIP31" s="33"/>
      <c r="UIT31" s="33"/>
      <c r="UIX31" s="33"/>
      <c r="UJB31" s="33"/>
      <c r="UJF31" s="33"/>
      <c r="UJJ31" s="33"/>
      <c r="UJN31" s="33"/>
      <c r="UJR31" s="33"/>
      <c r="UJV31" s="33"/>
      <c r="UJZ31" s="33"/>
      <c r="UKD31" s="33"/>
      <c r="UKH31" s="33"/>
      <c r="UKL31" s="33"/>
      <c r="UKP31" s="33"/>
      <c r="UKT31" s="33"/>
      <c r="UKX31" s="33"/>
      <c r="ULB31" s="33"/>
      <c r="ULF31" s="33"/>
      <c r="ULJ31" s="33"/>
      <c r="ULN31" s="33"/>
      <c r="ULR31" s="33"/>
      <c r="ULV31" s="33"/>
      <c r="ULZ31" s="33"/>
      <c r="UMD31" s="33"/>
      <c r="UMH31" s="33"/>
      <c r="UML31" s="33"/>
      <c r="UMP31" s="33"/>
      <c r="UMT31" s="33"/>
      <c r="UMX31" s="33"/>
      <c r="UNB31" s="33"/>
      <c r="UNF31" s="33"/>
      <c r="UNJ31" s="33"/>
      <c r="UNN31" s="33"/>
      <c r="UNR31" s="33"/>
      <c r="UNV31" s="33"/>
      <c r="UNZ31" s="33"/>
      <c r="UOD31" s="33"/>
      <c r="UOH31" s="33"/>
      <c r="UOL31" s="33"/>
      <c r="UOP31" s="33"/>
      <c r="UOT31" s="33"/>
      <c r="UOX31" s="33"/>
      <c r="UPB31" s="33"/>
      <c r="UPF31" s="33"/>
      <c r="UPJ31" s="33"/>
      <c r="UPN31" s="33"/>
      <c r="UPR31" s="33"/>
      <c r="UPV31" s="33"/>
      <c r="UPZ31" s="33"/>
      <c r="UQD31" s="33"/>
      <c r="UQH31" s="33"/>
      <c r="UQL31" s="33"/>
      <c r="UQP31" s="33"/>
      <c r="UQT31" s="33"/>
      <c r="UQX31" s="33"/>
      <c r="URB31" s="33"/>
      <c r="URF31" s="33"/>
      <c r="URJ31" s="33"/>
      <c r="URN31" s="33"/>
      <c r="URR31" s="33"/>
      <c r="URV31" s="33"/>
      <c r="URZ31" s="33"/>
      <c r="USD31" s="33"/>
      <c r="USH31" s="33"/>
      <c r="USL31" s="33"/>
      <c r="USP31" s="33"/>
      <c r="UST31" s="33"/>
      <c r="USX31" s="33"/>
      <c r="UTB31" s="33"/>
      <c r="UTF31" s="33"/>
      <c r="UTJ31" s="33"/>
      <c r="UTN31" s="33"/>
      <c r="UTR31" s="33"/>
      <c r="UTV31" s="33"/>
      <c r="UTZ31" s="33"/>
      <c r="UUD31" s="33"/>
      <c r="UUH31" s="33"/>
      <c r="UUL31" s="33"/>
      <c r="UUP31" s="33"/>
      <c r="UUT31" s="33"/>
      <c r="UUX31" s="33"/>
      <c r="UVB31" s="33"/>
      <c r="UVF31" s="33"/>
      <c r="UVJ31" s="33"/>
      <c r="UVN31" s="33"/>
      <c r="UVR31" s="33"/>
      <c r="UVV31" s="33"/>
      <c r="UVZ31" s="33"/>
      <c r="UWD31" s="33"/>
      <c r="UWH31" s="33"/>
      <c r="UWL31" s="33"/>
      <c r="UWP31" s="33"/>
      <c r="UWT31" s="33"/>
      <c r="UWX31" s="33"/>
      <c r="UXB31" s="33"/>
      <c r="UXF31" s="33"/>
      <c r="UXJ31" s="33"/>
      <c r="UXN31" s="33"/>
      <c r="UXR31" s="33"/>
      <c r="UXV31" s="33"/>
      <c r="UXZ31" s="33"/>
      <c r="UYD31" s="33"/>
      <c r="UYH31" s="33"/>
      <c r="UYL31" s="33"/>
      <c r="UYP31" s="33"/>
      <c r="UYT31" s="33"/>
      <c r="UYX31" s="33"/>
      <c r="UZB31" s="33"/>
      <c r="UZF31" s="33"/>
      <c r="UZJ31" s="33"/>
      <c r="UZN31" s="33"/>
      <c r="UZR31" s="33"/>
      <c r="UZV31" s="33"/>
      <c r="UZZ31" s="33"/>
      <c r="VAD31" s="33"/>
      <c r="VAH31" s="33"/>
      <c r="VAL31" s="33"/>
      <c r="VAP31" s="33"/>
      <c r="VAT31" s="33"/>
      <c r="VAX31" s="33"/>
      <c r="VBB31" s="33"/>
      <c r="VBF31" s="33"/>
      <c r="VBJ31" s="33"/>
      <c r="VBN31" s="33"/>
      <c r="VBR31" s="33"/>
      <c r="VBV31" s="33"/>
      <c r="VBZ31" s="33"/>
      <c r="VCD31" s="33"/>
      <c r="VCH31" s="33"/>
      <c r="VCL31" s="33"/>
      <c r="VCP31" s="33"/>
      <c r="VCT31" s="33"/>
      <c r="VCX31" s="33"/>
      <c r="VDB31" s="33"/>
      <c r="VDF31" s="33"/>
      <c r="VDJ31" s="33"/>
      <c r="VDN31" s="33"/>
      <c r="VDR31" s="33"/>
      <c r="VDV31" s="33"/>
      <c r="VDZ31" s="33"/>
      <c r="VED31" s="33"/>
      <c r="VEH31" s="33"/>
      <c r="VEL31" s="33"/>
      <c r="VEP31" s="33"/>
      <c r="VET31" s="33"/>
      <c r="VEX31" s="33"/>
      <c r="VFB31" s="33"/>
      <c r="VFF31" s="33"/>
      <c r="VFJ31" s="33"/>
      <c r="VFN31" s="33"/>
      <c r="VFR31" s="33"/>
      <c r="VFV31" s="33"/>
      <c r="VFZ31" s="33"/>
      <c r="VGD31" s="33"/>
      <c r="VGH31" s="33"/>
      <c r="VGL31" s="33"/>
      <c r="VGP31" s="33"/>
      <c r="VGT31" s="33"/>
      <c r="VGX31" s="33"/>
      <c r="VHB31" s="33"/>
      <c r="VHF31" s="33"/>
      <c r="VHJ31" s="33"/>
      <c r="VHN31" s="33"/>
      <c r="VHR31" s="33"/>
      <c r="VHV31" s="33"/>
      <c r="VHZ31" s="33"/>
      <c r="VID31" s="33"/>
      <c r="VIH31" s="33"/>
      <c r="VIL31" s="33"/>
      <c r="VIP31" s="33"/>
      <c r="VIT31" s="33"/>
      <c r="VIX31" s="33"/>
      <c r="VJB31" s="33"/>
      <c r="VJF31" s="33"/>
      <c r="VJJ31" s="33"/>
      <c r="VJN31" s="33"/>
      <c r="VJR31" s="33"/>
      <c r="VJV31" s="33"/>
      <c r="VJZ31" s="33"/>
      <c r="VKD31" s="33"/>
      <c r="VKH31" s="33"/>
      <c r="VKL31" s="33"/>
      <c r="VKP31" s="33"/>
      <c r="VKT31" s="33"/>
      <c r="VKX31" s="33"/>
      <c r="VLB31" s="33"/>
      <c r="VLF31" s="33"/>
      <c r="VLJ31" s="33"/>
      <c r="VLN31" s="33"/>
      <c r="VLR31" s="33"/>
      <c r="VLV31" s="33"/>
      <c r="VLZ31" s="33"/>
      <c r="VMD31" s="33"/>
      <c r="VMH31" s="33"/>
      <c r="VML31" s="33"/>
      <c r="VMP31" s="33"/>
      <c r="VMT31" s="33"/>
      <c r="VMX31" s="33"/>
      <c r="VNB31" s="33"/>
      <c r="VNF31" s="33"/>
      <c r="VNJ31" s="33"/>
      <c r="VNN31" s="33"/>
      <c r="VNR31" s="33"/>
      <c r="VNV31" s="33"/>
      <c r="VNZ31" s="33"/>
      <c r="VOD31" s="33"/>
      <c r="VOH31" s="33"/>
      <c r="VOL31" s="33"/>
      <c r="VOP31" s="33"/>
      <c r="VOT31" s="33"/>
      <c r="VOX31" s="33"/>
      <c r="VPB31" s="33"/>
      <c r="VPF31" s="33"/>
      <c r="VPJ31" s="33"/>
      <c r="VPN31" s="33"/>
      <c r="VPR31" s="33"/>
      <c r="VPV31" s="33"/>
      <c r="VPZ31" s="33"/>
      <c r="VQD31" s="33"/>
      <c r="VQH31" s="33"/>
      <c r="VQL31" s="33"/>
      <c r="VQP31" s="33"/>
      <c r="VQT31" s="33"/>
      <c r="VQX31" s="33"/>
      <c r="VRB31" s="33"/>
      <c r="VRF31" s="33"/>
      <c r="VRJ31" s="33"/>
      <c r="VRN31" s="33"/>
      <c r="VRR31" s="33"/>
      <c r="VRV31" s="33"/>
      <c r="VRZ31" s="33"/>
      <c r="VSD31" s="33"/>
      <c r="VSH31" s="33"/>
      <c r="VSL31" s="33"/>
      <c r="VSP31" s="33"/>
      <c r="VST31" s="33"/>
      <c r="VSX31" s="33"/>
      <c r="VTB31" s="33"/>
      <c r="VTF31" s="33"/>
      <c r="VTJ31" s="33"/>
      <c r="VTN31" s="33"/>
      <c r="VTR31" s="33"/>
      <c r="VTV31" s="33"/>
      <c r="VTZ31" s="33"/>
      <c r="VUD31" s="33"/>
      <c r="VUH31" s="33"/>
      <c r="VUL31" s="33"/>
      <c r="VUP31" s="33"/>
      <c r="VUT31" s="33"/>
      <c r="VUX31" s="33"/>
      <c r="VVB31" s="33"/>
      <c r="VVF31" s="33"/>
      <c r="VVJ31" s="33"/>
      <c r="VVN31" s="33"/>
      <c r="VVR31" s="33"/>
      <c r="VVV31" s="33"/>
      <c r="VVZ31" s="33"/>
      <c r="VWD31" s="33"/>
      <c r="VWH31" s="33"/>
      <c r="VWL31" s="33"/>
      <c r="VWP31" s="33"/>
      <c r="VWT31" s="33"/>
      <c r="VWX31" s="33"/>
      <c r="VXB31" s="33"/>
      <c r="VXF31" s="33"/>
      <c r="VXJ31" s="33"/>
      <c r="VXN31" s="33"/>
      <c r="VXR31" s="33"/>
      <c r="VXV31" s="33"/>
      <c r="VXZ31" s="33"/>
      <c r="VYD31" s="33"/>
      <c r="VYH31" s="33"/>
      <c r="VYL31" s="33"/>
      <c r="VYP31" s="33"/>
      <c r="VYT31" s="33"/>
      <c r="VYX31" s="33"/>
      <c r="VZB31" s="33"/>
      <c r="VZF31" s="33"/>
      <c r="VZJ31" s="33"/>
      <c r="VZN31" s="33"/>
      <c r="VZR31" s="33"/>
      <c r="VZV31" s="33"/>
      <c r="VZZ31" s="33"/>
      <c r="WAD31" s="33"/>
      <c r="WAH31" s="33"/>
      <c r="WAL31" s="33"/>
      <c r="WAP31" s="33"/>
      <c r="WAT31" s="33"/>
      <c r="WAX31" s="33"/>
      <c r="WBB31" s="33"/>
      <c r="WBF31" s="33"/>
      <c r="WBJ31" s="33"/>
      <c r="WBN31" s="33"/>
      <c r="WBR31" s="33"/>
      <c r="WBV31" s="33"/>
      <c r="WBZ31" s="33"/>
      <c r="WCD31" s="33"/>
      <c r="WCH31" s="33"/>
      <c r="WCL31" s="33"/>
      <c r="WCP31" s="33"/>
      <c r="WCT31" s="33"/>
      <c r="WCX31" s="33"/>
      <c r="WDB31" s="33"/>
      <c r="WDF31" s="33"/>
      <c r="WDJ31" s="33"/>
      <c r="WDN31" s="33"/>
      <c r="WDR31" s="33"/>
      <c r="WDV31" s="33"/>
      <c r="WDZ31" s="33"/>
      <c r="WED31" s="33"/>
      <c r="WEH31" s="33"/>
      <c r="WEL31" s="33"/>
      <c r="WEP31" s="33"/>
      <c r="WET31" s="33"/>
      <c r="WEX31" s="33"/>
      <c r="WFB31" s="33"/>
      <c r="WFF31" s="33"/>
      <c r="WFJ31" s="33"/>
      <c r="WFN31" s="33"/>
      <c r="WFR31" s="33"/>
      <c r="WFV31" s="33"/>
      <c r="WFZ31" s="33"/>
      <c r="WGD31" s="33"/>
      <c r="WGH31" s="33"/>
      <c r="WGL31" s="33"/>
      <c r="WGP31" s="33"/>
      <c r="WGT31" s="33"/>
      <c r="WGX31" s="33"/>
      <c r="WHB31" s="33"/>
      <c r="WHF31" s="33"/>
      <c r="WHJ31" s="33"/>
      <c r="WHN31" s="33"/>
      <c r="WHR31" s="33"/>
      <c r="WHV31" s="33"/>
      <c r="WHZ31" s="33"/>
      <c r="WID31" s="33"/>
      <c r="WIH31" s="33"/>
      <c r="WIL31" s="33"/>
      <c r="WIP31" s="33"/>
      <c r="WIT31" s="33"/>
      <c r="WIX31" s="33"/>
      <c r="WJB31" s="33"/>
      <c r="WJF31" s="33"/>
      <c r="WJJ31" s="33"/>
      <c r="WJN31" s="33"/>
      <c r="WJR31" s="33"/>
      <c r="WJV31" s="33"/>
      <c r="WJZ31" s="33"/>
      <c r="WKD31" s="33"/>
      <c r="WKH31" s="33"/>
      <c r="WKL31" s="33"/>
      <c r="WKP31" s="33"/>
      <c r="WKT31" s="33"/>
      <c r="WKX31" s="33"/>
      <c r="WLB31" s="33"/>
      <c r="WLF31" s="33"/>
      <c r="WLJ31" s="33"/>
      <c r="WLN31" s="33"/>
      <c r="WLR31" s="33"/>
      <c r="WLV31" s="33"/>
      <c r="WLZ31" s="33"/>
      <c r="WMD31" s="33"/>
      <c r="WMH31" s="33"/>
      <c r="WML31" s="33"/>
      <c r="WMP31" s="33"/>
      <c r="WMT31" s="33"/>
      <c r="WMX31" s="33"/>
      <c r="WNB31" s="33"/>
      <c r="WNF31" s="33"/>
      <c r="WNJ31" s="33"/>
      <c r="WNN31" s="33"/>
      <c r="WNR31" s="33"/>
      <c r="WNV31" s="33"/>
      <c r="WNZ31" s="33"/>
      <c r="WOD31" s="33"/>
      <c r="WOH31" s="33"/>
      <c r="WOL31" s="33"/>
      <c r="WOP31" s="33"/>
      <c r="WOT31" s="33"/>
      <c r="WOX31" s="33"/>
      <c r="WPB31" s="33"/>
      <c r="WPF31" s="33"/>
      <c r="WPJ31" s="33"/>
      <c r="WPN31" s="33"/>
      <c r="WPR31" s="33"/>
      <c r="WPV31" s="33"/>
      <c r="WPZ31" s="33"/>
      <c r="WQD31" s="33"/>
      <c r="WQH31" s="33"/>
      <c r="WQL31" s="33"/>
      <c r="WQP31" s="33"/>
      <c r="WQT31" s="33"/>
      <c r="WQX31" s="33"/>
      <c r="WRB31" s="33"/>
      <c r="WRF31" s="33"/>
      <c r="WRJ31" s="33"/>
      <c r="WRN31" s="33"/>
      <c r="WRR31" s="33"/>
      <c r="WRV31" s="33"/>
      <c r="WRZ31" s="33"/>
      <c r="WSD31" s="33"/>
      <c r="WSH31" s="33"/>
      <c r="WSL31" s="33"/>
      <c r="WSP31" s="33"/>
      <c r="WST31" s="33"/>
      <c r="WSX31" s="33"/>
      <c r="WTB31" s="33"/>
      <c r="WTF31" s="33"/>
      <c r="WTJ31" s="33"/>
      <c r="WTN31" s="33"/>
      <c r="WTR31" s="33"/>
      <c r="WTV31" s="33"/>
      <c r="WTZ31" s="33"/>
      <c r="WUD31" s="33"/>
      <c r="WUH31" s="33"/>
      <c r="WUL31" s="33"/>
      <c r="WUP31" s="33"/>
      <c r="WUT31" s="33"/>
      <c r="WUX31" s="33"/>
      <c r="WVB31" s="33"/>
      <c r="WVF31" s="33"/>
      <c r="WVJ31" s="33"/>
      <c r="WVN31" s="33"/>
      <c r="WVR31" s="33"/>
      <c r="WVV31" s="33"/>
      <c r="WVZ31" s="33"/>
      <c r="WWD31" s="33"/>
      <c r="WWH31" s="33"/>
      <c r="WWL31" s="33"/>
      <c r="WWP31" s="33"/>
      <c r="WWT31" s="33"/>
      <c r="WWX31" s="33"/>
      <c r="WXB31" s="33"/>
      <c r="WXF31" s="33"/>
      <c r="WXJ31" s="33"/>
      <c r="WXN31" s="33"/>
      <c r="WXR31" s="33"/>
      <c r="WXV31" s="33"/>
      <c r="WXZ31" s="33"/>
      <c r="WYD31" s="33"/>
      <c r="WYH31" s="33"/>
      <c r="WYL31" s="33"/>
      <c r="WYP31" s="33"/>
      <c r="WYT31" s="33"/>
      <c r="WYX31" s="33"/>
      <c r="WZB31" s="33"/>
      <c r="WZF31" s="33"/>
      <c r="WZJ31" s="33"/>
      <c r="WZN31" s="33"/>
      <c r="WZR31" s="33"/>
      <c r="WZV31" s="33"/>
      <c r="WZZ31" s="33"/>
      <c r="XAD31" s="33"/>
      <c r="XAH31" s="33"/>
      <c r="XAL31" s="33"/>
      <c r="XAP31" s="33"/>
      <c r="XAT31" s="33"/>
      <c r="XAX31" s="33"/>
      <c r="XBB31" s="33"/>
      <c r="XBF31" s="33"/>
      <c r="XBJ31" s="33"/>
      <c r="XBN31" s="33"/>
      <c r="XBR31" s="33"/>
      <c r="XBV31" s="33"/>
      <c r="XBZ31" s="33"/>
      <c r="XCD31" s="33"/>
      <c r="XCH31" s="33"/>
      <c r="XCL31" s="33"/>
      <c r="XCP31" s="33"/>
      <c r="XCT31" s="33"/>
      <c r="XCX31" s="33"/>
      <c r="XDB31" s="33"/>
      <c r="XDF31" s="33"/>
      <c r="XDJ31" s="33"/>
      <c r="XDN31" s="33"/>
      <c r="XDR31" s="33"/>
      <c r="XDV31" s="33"/>
      <c r="XDZ31" s="33"/>
      <c r="XED31" s="33"/>
      <c r="XEH31" s="33"/>
      <c r="XEL31" s="33"/>
      <c r="XEP31" s="33"/>
      <c r="XET31" s="33"/>
      <c r="XEX31" s="33"/>
      <c r="XFB31" s="33"/>
    </row>
    <row r="32" spans="1:1022 1026:2046 2050:3070 3074:4094 4098:5118 5122:6142 6146:7166 7170:8190 8194:9214 9218:10238 10242:11262 11266:12286 12290:13310 13314:14334 14338:15358 15362:16382" ht="32.4" customHeight="1">
      <c r="A32" s="29">
        <v>24</v>
      </c>
      <c r="B32" s="18" t="s">
        <v>17</v>
      </c>
      <c r="C32" s="31">
        <v>70</v>
      </c>
      <c r="D32" s="31">
        <v>392.64365999999995</v>
      </c>
      <c r="E32" s="31">
        <v>3</v>
      </c>
      <c r="F32" s="31">
        <v>8</v>
      </c>
      <c r="G32" s="18">
        <v>0</v>
      </c>
      <c r="H32" s="18">
        <v>0</v>
      </c>
      <c r="I32" s="18">
        <v>0</v>
      </c>
      <c r="J32" s="18">
        <v>0</v>
      </c>
      <c r="K32" s="18">
        <v>4</v>
      </c>
      <c r="L32" s="18">
        <v>21.098500000000001</v>
      </c>
      <c r="M32" s="19">
        <f>K32+I32+E32+C32</f>
        <v>77</v>
      </c>
      <c r="N32" s="17">
        <v>405.54215999999997</v>
      </c>
    </row>
    <row r="33" spans="1:14" ht="32.4" customHeight="1">
      <c r="A33" s="29">
        <v>25</v>
      </c>
      <c r="B33" s="19" t="s">
        <v>16</v>
      </c>
      <c r="C33" s="30">
        <v>31</v>
      </c>
      <c r="D33" s="30">
        <v>299.38</v>
      </c>
      <c r="E33" s="30">
        <v>2</v>
      </c>
      <c r="F33" s="30">
        <v>25</v>
      </c>
      <c r="G33" s="19">
        <v>0</v>
      </c>
      <c r="H33" s="19">
        <v>0</v>
      </c>
      <c r="I33" s="19">
        <v>0</v>
      </c>
      <c r="J33" s="19">
        <v>0</v>
      </c>
      <c r="K33" s="19">
        <v>3</v>
      </c>
      <c r="L33" s="19">
        <v>19</v>
      </c>
      <c r="M33" s="19">
        <f>K33+I33+E33+C33</f>
        <v>36</v>
      </c>
      <c r="N33" s="17">
        <f>D33+F33+H33+J33+L33</f>
        <v>343.38</v>
      </c>
    </row>
    <row r="34" spans="1:14" ht="32.4" customHeight="1">
      <c r="A34" s="29">
        <v>26</v>
      </c>
      <c r="B34" s="19" t="s">
        <v>15</v>
      </c>
      <c r="C34" s="30">
        <v>269</v>
      </c>
      <c r="D34" s="30">
        <v>150.30000000000001</v>
      </c>
      <c r="E34" s="30">
        <v>65</v>
      </c>
      <c r="F34" s="30">
        <v>36.71</v>
      </c>
      <c r="G34" s="19">
        <v>0</v>
      </c>
      <c r="H34" s="19">
        <v>0</v>
      </c>
      <c r="I34" s="19">
        <v>10</v>
      </c>
      <c r="J34" s="19">
        <v>3.8</v>
      </c>
      <c r="K34" s="19">
        <v>1</v>
      </c>
      <c r="L34" s="19">
        <v>0.4</v>
      </c>
      <c r="M34" s="19">
        <f>K34+I34+E34+C34</f>
        <v>345</v>
      </c>
      <c r="N34" s="17">
        <f>D34+F34+H34+J34+L34</f>
        <v>191.21000000000004</v>
      </c>
    </row>
    <row r="35" spans="1:14" ht="32.4" customHeight="1" thickBot="1">
      <c r="A35" s="29">
        <v>27</v>
      </c>
      <c r="B35" s="19" t="s">
        <v>14</v>
      </c>
      <c r="C35" s="30">
        <v>21</v>
      </c>
      <c r="D35" s="30">
        <v>10.48255</v>
      </c>
      <c r="E35" s="30">
        <v>23</v>
      </c>
      <c r="F35" s="30">
        <v>12.3599</v>
      </c>
      <c r="G35" s="19">
        <v>5363</v>
      </c>
      <c r="H35" s="19">
        <v>817907.4439999999</v>
      </c>
      <c r="I35" s="19">
        <v>559</v>
      </c>
      <c r="J35" s="19">
        <v>321.76514999999995</v>
      </c>
      <c r="K35" s="19">
        <v>588</v>
      </c>
      <c r="L35" s="19">
        <v>344.18934999999993</v>
      </c>
      <c r="M35" s="19">
        <f>K35+I35+E35+C35</f>
        <v>1191</v>
      </c>
      <c r="N35" s="17">
        <f>L35+J35+F35+D35</f>
        <v>688.79694999999981</v>
      </c>
    </row>
    <row r="36" spans="1:14" ht="32.4" customHeight="1" thickBot="1">
      <c r="A36" s="11"/>
      <c r="B36" s="10" t="s">
        <v>7</v>
      </c>
      <c r="C36" s="10">
        <f>SUM(C21:C35)</f>
        <v>2335.00045</v>
      </c>
      <c r="D36" s="10">
        <f>SUM(D21:D35)</f>
        <v>5075.8787328999997</v>
      </c>
      <c r="E36" s="10">
        <f>SUM(E21:E35)</f>
        <v>1186</v>
      </c>
      <c r="F36" s="10">
        <f>SUM(F21:F35)</f>
        <v>932.37126269999987</v>
      </c>
      <c r="G36" s="10">
        <f>SUM(G21:G35)</f>
        <v>11878</v>
      </c>
      <c r="H36" s="10">
        <f>SUM(H21:H35)</f>
        <v>571297310.44400001</v>
      </c>
      <c r="I36" s="10">
        <f>SUM(I21:I35)</f>
        <v>591</v>
      </c>
      <c r="J36" s="10">
        <f>SUM(J21:J35)</f>
        <v>468.74328999999994</v>
      </c>
      <c r="K36" s="10">
        <f>SUM(K21:K35)</f>
        <v>754</v>
      </c>
      <c r="L36" s="10">
        <f>SUM(L21:L35)</f>
        <v>10495.894985000001</v>
      </c>
      <c r="M36" s="10">
        <f>SUM(M21:M35)</f>
        <v>4866.0004499999995</v>
      </c>
      <c r="N36" s="17">
        <f>L36+J36+F36+D36</f>
        <v>16972.8882706</v>
      </c>
    </row>
    <row r="37" spans="1:14" ht="32.4" customHeight="1">
      <c r="A37" s="26" t="s">
        <v>13</v>
      </c>
      <c r="B37" s="25" t="s">
        <v>12</v>
      </c>
      <c r="C37" s="25"/>
      <c r="D37" s="25"/>
      <c r="E37" s="25"/>
      <c r="F37" s="25"/>
      <c r="G37" s="25"/>
      <c r="H37" s="25"/>
      <c r="I37" s="24"/>
      <c r="J37" s="24"/>
      <c r="K37" s="24"/>
      <c r="L37" s="24"/>
      <c r="M37" s="23"/>
      <c r="N37" s="22"/>
    </row>
    <row r="38" spans="1:14" ht="32.4" customHeight="1" thickBot="1">
      <c r="A38" s="29">
        <v>28</v>
      </c>
      <c r="B38" s="28" t="s">
        <v>11</v>
      </c>
      <c r="C38" s="18">
        <v>32</v>
      </c>
      <c r="D38" s="18">
        <v>46.226381199999999</v>
      </c>
      <c r="E38" s="18">
        <v>20</v>
      </c>
      <c r="F38" s="18">
        <v>21.592310000000001</v>
      </c>
      <c r="G38" s="18">
        <v>0</v>
      </c>
      <c r="H38" s="18">
        <v>0</v>
      </c>
      <c r="I38" s="18">
        <v>0</v>
      </c>
      <c r="J38" s="18">
        <v>0</v>
      </c>
      <c r="K38" s="18">
        <v>2</v>
      </c>
      <c r="L38" s="18">
        <v>2.2999999999999998</v>
      </c>
      <c r="M38" s="18">
        <f>K38+I38+E38+C38</f>
        <v>54</v>
      </c>
      <c r="N38" s="27">
        <f>L38+J38+F38+D38</f>
        <v>70.118691200000001</v>
      </c>
    </row>
    <row r="39" spans="1:14" ht="32.4" customHeight="1" thickBot="1">
      <c r="A39" s="11"/>
      <c r="B39" s="10" t="s">
        <v>7</v>
      </c>
      <c r="C39" s="10">
        <f>SUM(C38:C38)</f>
        <v>32</v>
      </c>
      <c r="D39" s="10">
        <f>SUM(D38:D38)</f>
        <v>46.226381199999999</v>
      </c>
      <c r="E39" s="10">
        <f>SUM(E38:E38)</f>
        <v>20</v>
      </c>
      <c r="F39" s="10">
        <f>SUM(F38:F38)</f>
        <v>21.592310000000001</v>
      </c>
      <c r="G39" s="10">
        <f>SUM(G38:G38)</f>
        <v>0</v>
      </c>
      <c r="H39" s="10">
        <f>SUM(H38:H38)</f>
        <v>0</v>
      </c>
      <c r="I39" s="10">
        <f>SUM(I38:I38)</f>
        <v>0</v>
      </c>
      <c r="J39" s="10">
        <f>SUM(J38:J38)</f>
        <v>0</v>
      </c>
      <c r="K39" s="10">
        <f>SUM(K38:K38)</f>
        <v>2</v>
      </c>
      <c r="L39" s="10">
        <f>SUM(L38:L38)</f>
        <v>2.2999999999999998</v>
      </c>
      <c r="M39" s="10">
        <f>SUM(M38:M38)</f>
        <v>54</v>
      </c>
      <c r="N39" s="9">
        <f>SUM(N38:N38)</f>
        <v>70.118691200000001</v>
      </c>
    </row>
    <row r="40" spans="1:14" ht="32.4" customHeight="1">
      <c r="A40" s="26" t="s">
        <v>10</v>
      </c>
      <c r="B40" s="25" t="s">
        <v>9</v>
      </c>
      <c r="C40" s="25"/>
      <c r="D40" s="25"/>
      <c r="E40" s="25"/>
      <c r="F40" s="25"/>
      <c r="G40" s="25"/>
      <c r="H40" s="25"/>
      <c r="I40" s="24"/>
      <c r="J40" s="24"/>
      <c r="K40" s="24"/>
      <c r="L40" s="24"/>
      <c r="M40" s="23"/>
      <c r="N40" s="22"/>
    </row>
    <row r="41" spans="1:14" ht="32.4" customHeight="1" thickBot="1">
      <c r="A41" s="21">
        <v>29</v>
      </c>
      <c r="B41" s="20" t="s">
        <v>8</v>
      </c>
      <c r="C41" s="19">
        <v>476</v>
      </c>
      <c r="D41" s="19">
        <v>518.54999999999995</v>
      </c>
      <c r="E41" s="19">
        <v>4</v>
      </c>
      <c r="F41" s="19">
        <v>2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8">
        <f>C41+E41+G41+I41+K41</f>
        <v>480</v>
      </c>
      <c r="N41" s="17">
        <f>D41+F41+H41+J41+L41</f>
        <v>520.54999999999995</v>
      </c>
    </row>
    <row r="42" spans="1:14" ht="32.4" customHeight="1" thickBot="1">
      <c r="A42" s="11"/>
      <c r="B42" s="10" t="s">
        <v>7</v>
      </c>
      <c r="C42" s="10">
        <f>SUM(C41)</f>
        <v>476</v>
      </c>
      <c r="D42" s="10">
        <f>SUM(D41)</f>
        <v>518.54999999999995</v>
      </c>
      <c r="E42" s="10">
        <f>SUM(E41)</f>
        <v>4</v>
      </c>
      <c r="F42" s="10">
        <f>SUM(F41)</f>
        <v>2</v>
      </c>
      <c r="G42" s="10">
        <f>SUM(G41)</f>
        <v>0</v>
      </c>
      <c r="H42" s="10">
        <f>SUM(H41)</f>
        <v>0</v>
      </c>
      <c r="I42" s="10">
        <f>SUM(I41)</f>
        <v>0</v>
      </c>
      <c r="J42" s="10">
        <f>SUM(J41)</f>
        <v>0</v>
      </c>
      <c r="K42" s="10">
        <f>SUM(K41)</f>
        <v>0</v>
      </c>
      <c r="L42" s="10">
        <f>SUM(L41)</f>
        <v>0</v>
      </c>
      <c r="M42" s="10">
        <f>SUM(M41)</f>
        <v>480</v>
      </c>
      <c r="N42" s="9">
        <f>SUM(N41)</f>
        <v>520.54999999999995</v>
      </c>
    </row>
    <row r="43" spans="1:14" ht="32.4" customHeight="1" thickBot="1">
      <c r="A43" s="16"/>
      <c r="B43" s="15" t="s">
        <v>6</v>
      </c>
      <c r="C43" s="15"/>
      <c r="D43" s="15"/>
      <c r="E43" s="15"/>
      <c r="F43" s="15"/>
      <c r="G43" s="15"/>
      <c r="H43" s="15"/>
      <c r="I43" s="14"/>
      <c r="J43" s="14"/>
      <c r="K43" s="14"/>
      <c r="L43" s="14"/>
      <c r="M43" s="13"/>
      <c r="N43" s="12"/>
    </row>
    <row r="44" spans="1:14" ht="32.4" customHeight="1" thickBot="1">
      <c r="A44" s="11"/>
      <c r="B44" s="10" t="s">
        <v>5</v>
      </c>
      <c r="C44" s="10">
        <f>SUM(C19+C36)</f>
        <v>3897.00045</v>
      </c>
      <c r="D44" s="10">
        <f>SUM(D19+D36)</f>
        <v>9559.1162311999997</v>
      </c>
      <c r="E44" s="10">
        <f>SUM(E19+E36)</f>
        <v>2168</v>
      </c>
      <c r="F44" s="10">
        <f>SUM(F19+F36)</f>
        <v>4103.9766687999991</v>
      </c>
      <c r="G44" s="10">
        <f>SUM(G19+G36)</f>
        <v>11894</v>
      </c>
      <c r="H44" s="10">
        <f>SUM(H19+H36)</f>
        <v>571739867.00990999</v>
      </c>
      <c r="I44" s="10">
        <f>SUM(I19+I36)</f>
        <v>779</v>
      </c>
      <c r="J44" s="10">
        <f>SUM(J19+J36)</f>
        <v>937.70574498888891</v>
      </c>
      <c r="K44" s="10">
        <f>SUM(K19+K36)</f>
        <v>1542</v>
      </c>
      <c r="L44" s="10">
        <f>SUM(L19+L36)</f>
        <v>20407.908225300002</v>
      </c>
      <c r="M44" s="10">
        <f>SUM(M19+M36)</f>
        <v>8386.0004499999995</v>
      </c>
      <c r="N44" s="9">
        <f>SUM(N19+N36)</f>
        <v>35008.706870288894</v>
      </c>
    </row>
    <row r="45" spans="1:14" ht="32.4" customHeight="1" thickBot="1">
      <c r="A45" s="16"/>
      <c r="B45" s="13" t="s">
        <v>4</v>
      </c>
      <c r="C45" s="13">
        <f>SUM(C39)</f>
        <v>32</v>
      </c>
      <c r="D45" s="13">
        <f>SUM(D39)</f>
        <v>46.226381199999999</v>
      </c>
      <c r="E45" s="13">
        <f>SUM(E39)</f>
        <v>20</v>
      </c>
      <c r="F45" s="13">
        <f>SUM(F39)</f>
        <v>21.592310000000001</v>
      </c>
      <c r="G45" s="13">
        <f>SUM(G39)</f>
        <v>0</v>
      </c>
      <c r="H45" s="13">
        <f>SUM(H39)</f>
        <v>0</v>
      </c>
      <c r="I45" s="13">
        <f>SUM(I39)</f>
        <v>0</v>
      </c>
      <c r="J45" s="13">
        <f>SUM(J39)</f>
        <v>0</v>
      </c>
      <c r="K45" s="13">
        <f>SUM(K39)</f>
        <v>2</v>
      </c>
      <c r="L45" s="13">
        <f>SUM(L39)</f>
        <v>2.2999999999999998</v>
      </c>
      <c r="M45" s="10">
        <f>M39</f>
        <v>54</v>
      </c>
      <c r="N45" s="9">
        <f>N39</f>
        <v>70.118691200000001</v>
      </c>
    </row>
    <row r="46" spans="1:14" ht="32.4" customHeight="1" thickBot="1">
      <c r="A46" s="11"/>
      <c r="B46" s="10" t="s">
        <v>3</v>
      </c>
      <c r="C46" s="10">
        <f>SUM(C44+C45)</f>
        <v>3929.00045</v>
      </c>
      <c r="D46" s="10">
        <f>SUM(D44+D45)</f>
        <v>9605.3426123999998</v>
      </c>
      <c r="E46" s="10">
        <f>SUM(E44+E45)</f>
        <v>2188</v>
      </c>
      <c r="F46" s="10">
        <f>SUM(F44+F45)</f>
        <v>4125.5689787999991</v>
      </c>
      <c r="G46" s="10">
        <f>SUM(G44+G45)</f>
        <v>11894</v>
      </c>
      <c r="H46" s="10">
        <f>SUM(H44+H45)</f>
        <v>571739867.00990999</v>
      </c>
      <c r="I46" s="10">
        <f>SUM(I44+I45)</f>
        <v>779</v>
      </c>
      <c r="J46" s="10">
        <f>SUM(J44+J45)</f>
        <v>937.70574498888891</v>
      </c>
      <c r="K46" s="10">
        <f>SUM(K44+K45)</f>
        <v>1544</v>
      </c>
      <c r="L46" s="10">
        <f>SUM(L44+L45)</f>
        <v>20410.208225300001</v>
      </c>
      <c r="M46" s="10">
        <f>SUM(M44+M45)</f>
        <v>8440.0004499999995</v>
      </c>
      <c r="N46" s="9">
        <f>SUM(N44+N45)</f>
        <v>35078.825561488891</v>
      </c>
    </row>
    <row r="47" spans="1:14" ht="32.4" customHeight="1" thickBot="1">
      <c r="A47" s="16"/>
      <c r="B47" s="15" t="s">
        <v>2</v>
      </c>
      <c r="C47" s="15"/>
      <c r="D47" s="15"/>
      <c r="E47" s="15"/>
      <c r="F47" s="15"/>
      <c r="G47" s="15"/>
      <c r="H47" s="15"/>
      <c r="I47" s="14"/>
      <c r="J47" s="14"/>
      <c r="K47" s="14"/>
      <c r="L47" s="14"/>
      <c r="M47" s="13"/>
      <c r="N47" s="12"/>
    </row>
    <row r="48" spans="1:14" ht="32.4" customHeight="1" thickBot="1">
      <c r="A48" s="11"/>
      <c r="B48" s="10" t="s">
        <v>1</v>
      </c>
      <c r="C48" s="10">
        <f>SUM(C42+C46)</f>
        <v>4405.0004499999995</v>
      </c>
      <c r="D48" s="10">
        <f>SUM(D42+D46)</f>
        <v>10123.892612399999</v>
      </c>
      <c r="E48" s="10">
        <f>SUM(E42+E46)</f>
        <v>2192</v>
      </c>
      <c r="F48" s="10">
        <f>SUM(F42+F46)</f>
        <v>4127.5689787999991</v>
      </c>
      <c r="G48" s="10">
        <f>SUM(G42+G46)</f>
        <v>11894</v>
      </c>
      <c r="H48" s="10">
        <f>SUM(H42+H46)</f>
        <v>571739867.00990999</v>
      </c>
      <c r="I48" s="10">
        <f>SUM(I42+I46)</f>
        <v>779</v>
      </c>
      <c r="J48" s="10">
        <f>SUM(J42+J46)</f>
        <v>937.70574498888891</v>
      </c>
      <c r="K48" s="10">
        <f>SUM(K42+K46)</f>
        <v>1544</v>
      </c>
      <c r="L48" s="10">
        <f>SUM(L42+L46)</f>
        <v>20410.208225300001</v>
      </c>
      <c r="M48" s="10">
        <f>SUM(M42+M46)</f>
        <v>8920.0004499999995</v>
      </c>
      <c r="N48" s="9">
        <f>SUM(N42+N46)</f>
        <v>35599.375561488894</v>
      </c>
    </row>
    <row r="49" spans="1:14" ht="25.5" customHeight="1">
      <c r="A49" s="8"/>
      <c r="B49" s="7"/>
      <c r="C49" s="7"/>
      <c r="D49" s="7"/>
      <c r="E49" s="6"/>
      <c r="F49" s="6"/>
      <c r="G49" s="6"/>
      <c r="H49" s="6"/>
      <c r="I49" s="4"/>
      <c r="J49" s="4"/>
      <c r="K49" s="4"/>
      <c r="L49" s="4"/>
      <c r="M49" s="5" t="s">
        <v>0</v>
      </c>
      <c r="N49" s="4"/>
    </row>
    <row r="51" spans="1:14">
      <c r="D51" s="3"/>
      <c r="F51" s="3"/>
    </row>
    <row r="53" spans="1:14">
      <c r="L53" s="3"/>
    </row>
  </sheetData>
  <mergeCells count="15">
    <mergeCell ref="B6:H6"/>
    <mergeCell ref="B20:N20"/>
    <mergeCell ref="B37:H37"/>
    <mergeCell ref="B40:H40"/>
    <mergeCell ref="B43:H43"/>
    <mergeCell ref="B47:H47"/>
    <mergeCell ref="A1:N1"/>
    <mergeCell ref="A2:N2"/>
    <mergeCell ref="A3:N3"/>
    <mergeCell ref="C4:D4"/>
    <mergeCell ref="E4:F4"/>
    <mergeCell ref="G4:H4"/>
    <mergeCell ref="I4:J4"/>
    <mergeCell ref="K4:L4"/>
    <mergeCell ref="M4:N4"/>
  </mergeCells>
  <printOptions horizontalCentered="1"/>
  <pageMargins left="0.76" right="0.42" top="0.74" bottom="0" header="0.62" footer="0.31496062992126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49.1 MIN-DIS </vt:lpstr>
      <vt:lpstr>'Ann 49.1 MIN-DIS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2022-08-16T05:34:08Z</dcterms:created>
  <dcterms:modified xsi:type="dcterms:W3CDTF">2022-08-16T05:34:50Z</dcterms:modified>
</cp:coreProperties>
</file>