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MAR 23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'MAR 23'!$B$3:$J$53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38" l="1"/>
  <c r="F47" i="38"/>
  <c r="G47" i="38"/>
  <c r="H47" i="38"/>
  <c r="D47" i="38"/>
  <c r="C20" i="5" l="1"/>
  <c r="D20" i="5"/>
  <c r="E20" i="5"/>
  <c r="F20" i="5"/>
  <c r="G20" i="5"/>
  <c r="B20" i="5"/>
  <c r="G20" i="4" l="1"/>
  <c r="H20" i="4"/>
  <c r="F20" i="4"/>
  <c r="C40" i="4" l="1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<sst xmlns="http://schemas.openxmlformats.org/spreadsheetml/2006/main" count="223" uniqueCount="123">
  <si>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</si>
  <si>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</si>
  <si>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</si>
  <si>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</si>
  <si>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</si>
  <si>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</si>
  <si>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</si>
  <si>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</si>
  <si>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</si>
  <si>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</si>
  <si>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</si>
  <si>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</si>
  <si>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</si>
  <si>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</si>
  <si>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</si>
  <si>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</si>
  <si>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</si>
  <si>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</si>
  <si>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</si>
  <si>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</si>
  <si>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</si>
  <si>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</si>
  <si>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</si>
  <si>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</si>
  <si>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</si>
  <si>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</si>
  <si>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</si>
  <si>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</si>
  <si>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</si>
  <si>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</si>
  <si>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</si>
  <si>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</si>
  <si>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</si>
  <si>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</si>
  <si>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</si>
  <si>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</si>
  <si>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</si>
  <si>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</si>
  <si>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</si>
  <si>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</si>
  <si>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</si>
  <si>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</si>
  <si>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</si>
  <si>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</si>
  <si>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</si>
  <si>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</si>
  <si>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</si>
  <si>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</si>
  <si>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</si>
  <si>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</si>
  <si>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</si>
  <si>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</si>
  <si>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</si>
  <si>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</si>
  <si>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</si>
  <si>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</si>
  <si>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</si>
  <si>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</si>
  <si>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</si>
  <si>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</si>
  <si>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</si>
  <si>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</si>
  <si>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</si>
  <si>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</si>
  <si>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</si>
  <si>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</si>
  <si>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</si>
  <si>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</si>
  <si>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</si>
  <si>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</si>
  <si>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</si>
  <si>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</si>
  <si>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</si>
  <si>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</si>
  <si>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</si>
  <si>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</si>
  <si>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</si>
  <si>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</si>
  <si>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</si>
  <si>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</si>
  <si>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</si>
  <si>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</si>
  <si>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</si>
  <si>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</si>
  <si>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</si>
  <si>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</si>
  <si>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</si>
  <si>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</si>
  <si>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</si>
  <si>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</si>
  <si>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</si>
  <si>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</si>
  <si>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</si>
  <si>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</si>
  <si>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</si>
  <si>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</si>
  <si>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</si>
  <si>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</si>
  <si>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</si>
  <si>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</si>
  <si>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</si>
  <si>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</si>
  <si>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</si>
  <si>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</si>
  <si>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</si>
  <si>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</si>
  <si>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</si>
  <si>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</si>
  <si>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</si>
  <si>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</si>
  <si>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</si>
  <si>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</si>
  <si>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</si>
  <si>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</si>
  <si>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</si>
  <si>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</si>
  <si>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</si>
  <si>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</si>
  <si>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</si>
  <si>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Citizen Urban Cooperative Bank</t>
  </si>
  <si>
    <t>IDFC Bank</t>
  </si>
  <si>
    <t>CD RATIO OF BANKS AS ON 30.03.2023 (Net of NRE Deposit)</t>
  </si>
  <si>
    <t>Annexure -9.1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</si>
</sst>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09]0"/>
    <numFmt numFmtId="165" formatCode="[$-4009]General"/>
    <numFmt numFmtId="166" formatCode="0.00;[Red]0.00"/>
  </numFmts>
  <fonts count="5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32" fillId="0" borderId="0"/>
    <xf numFmtId="0" fontId="36" fillId="0" borderId="0"/>
    <xf numFmtId="165" fontId="40" fillId="0" borderId="0"/>
    <xf numFmtId="0" fontId="47" fillId="0" borderId="0"/>
    <xf numFmtId="0" fontId="48" fillId="0" borderId="0"/>
    <xf numFmtId="0" fontId="49" fillId="0" borderId="0">
      <alignment vertical="center"/>
    </xf>
  </cellStyleXfs>
  <cellXfs count="168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3" xfId="1" applyFont="1" applyBorder="1" applyAlignment="1">
      <alignment vertical="top" wrapText="1"/>
    </xf>
    <xf numFmtId="0" fontId="13" fillId="0" borderId="34" xfId="1" applyFont="1" applyBorder="1" applyAlignment="1">
      <alignment vertical="top" wrapText="1"/>
    </xf>
    <xf numFmtId="1" fontId="37" fillId="0" borderId="35" xfId="2" applyNumberFormat="1" applyFont="1" applyFill="1" applyBorder="1" applyAlignment="1">
      <alignment horizontal="left" vertical="center"/>
    </xf>
    <xf numFmtId="164" fontId="38" fillId="0" borderId="36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37" fillId="0" borderId="39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1" fontId="43" fillId="0" borderId="6" xfId="0" applyNumberFormat="1" applyFont="1" applyFill="1" applyBorder="1" applyAlignment="1">
      <alignment horizontal="left" vertical="center"/>
    </xf>
    <xf numFmtId="0" fontId="44" fillId="0" borderId="26" xfId="0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 wrapText="1"/>
    </xf>
    <xf numFmtId="1" fontId="43" fillId="0" borderId="31" xfId="0" applyNumberFormat="1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4" fillId="0" borderId="37" xfId="0" applyFont="1" applyFill="1" applyBorder="1" applyAlignment="1">
      <alignment horizontal="left" vertical="center" wrapText="1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 applyAlignment="1"/>
    <xf numFmtId="0" fontId="44" fillId="0" borderId="4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0" xfId="0" applyFont="1" applyFill="1"/>
    <xf numFmtId="0" fontId="41" fillId="0" borderId="0" xfId="0" applyFont="1" applyFill="1" applyAlignment="1">
      <alignment horizontal="right"/>
    </xf>
    <xf numFmtId="1" fontId="44" fillId="0" borderId="45" xfId="0" applyNumberFormat="1" applyFont="1" applyFill="1" applyBorder="1" applyAlignment="1">
      <alignment vertical="center"/>
    </xf>
    <xf numFmtId="1" fontId="43" fillId="0" borderId="8" xfId="0" applyNumberFormat="1" applyFont="1" applyFill="1" applyBorder="1" applyAlignment="1">
      <alignment vertical="center"/>
    </xf>
    <xf numFmtId="2" fontId="43" fillId="0" borderId="8" xfId="0" applyNumberFormat="1" applyFont="1" applyFill="1" applyBorder="1" applyAlignment="1">
      <alignment horizontal="center"/>
    </xf>
    <xf numFmtId="2" fontId="43" fillId="0" borderId="7" xfId="0" applyNumberFormat="1" applyFont="1" applyFill="1" applyBorder="1" applyAlignment="1">
      <alignment horizontal="center"/>
    </xf>
    <xf numFmtId="1" fontId="44" fillId="0" borderId="25" xfId="0" applyNumberFormat="1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horizontal="center"/>
    </xf>
    <xf numFmtId="166" fontId="44" fillId="0" borderId="28" xfId="0" applyNumberFormat="1" applyFont="1" applyFill="1" applyBorder="1" applyAlignment="1">
      <alignment horizontal="center"/>
    </xf>
    <xf numFmtId="1" fontId="43" fillId="0" borderId="44" xfId="0" applyNumberFormat="1" applyFont="1" applyFill="1" applyBorder="1" applyAlignment="1">
      <alignment vertical="center"/>
    </xf>
    <xf numFmtId="2" fontId="43" fillId="0" borderId="44" xfId="0" applyNumberFormat="1" applyFont="1" applyFill="1" applyBorder="1" applyAlignment="1">
      <alignment horizontal="center"/>
    </xf>
    <xf numFmtId="1" fontId="44" fillId="0" borderId="44" xfId="0" applyNumberFormat="1" applyFont="1" applyFill="1" applyBorder="1" applyAlignment="1">
      <alignment vertical="center"/>
    </xf>
    <xf numFmtId="2" fontId="43" fillId="0" borderId="6" xfId="0" applyNumberFormat="1" applyFont="1" applyFill="1" applyBorder="1" applyAlignment="1">
      <alignment horizontal="center"/>
    </xf>
    <xf numFmtId="166" fontId="43" fillId="0" borderId="16" xfId="0" applyNumberFormat="1" applyFont="1" applyFill="1" applyBorder="1" applyAlignment="1">
      <alignment horizontal="center"/>
    </xf>
    <xf numFmtId="166" fontId="43" fillId="0" borderId="46" xfId="0" applyNumberFormat="1" applyFont="1" applyFill="1" applyBorder="1" applyAlignment="1">
      <alignment horizontal="center"/>
    </xf>
    <xf numFmtId="166" fontId="43" fillId="0" borderId="18" xfId="0" applyNumberFormat="1" applyFont="1" applyFill="1" applyBorder="1" applyAlignment="1">
      <alignment horizontal="center"/>
    </xf>
    <xf numFmtId="166" fontId="43" fillId="0" borderId="47" xfId="0" applyNumberFormat="1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</cellXfs>
  <cellStyles count="7">
    <cellStyle name="Excel Built-in Normal" xfId="2"/>
    <cellStyle name="Excel Built-in Normal 1" xfId="3"/>
    <cellStyle name="Excel Built-in Normal 1 2" xfId="4"/>
    <cellStyle name="Normal" xfId="0" builtinId="0"/>
    <cellStyle name="Normal 2" xfId="1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14" t="s">
        <v>13</v>
      </c>
      <c r="K2" s="114"/>
      <c r="L2" s="114"/>
    </row>
    <row r="3" spans="1:12" ht="24.6">
      <c r="A3" s="113" t="s">
        <v>105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107" t="s">
        <v>5</v>
      </c>
      <c r="B5" s="108"/>
      <c r="C5" s="108"/>
      <c r="D5" s="108"/>
      <c r="E5" s="108"/>
      <c r="F5" s="109"/>
      <c r="G5" s="109"/>
      <c r="H5" s="25" t="s">
        <v>50</v>
      </c>
    </row>
    <row r="6" spans="1:12" ht="34.799999999999997">
      <c r="A6" s="29" t="s">
        <v>6</v>
      </c>
      <c r="B6" s="110" t="s">
        <v>7</v>
      </c>
      <c r="C6" s="111"/>
      <c r="D6" s="111"/>
      <c r="E6" s="112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59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60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61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62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63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64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65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66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67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68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69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70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52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51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86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87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88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89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90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91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15" t="s">
        <v>38</v>
      </c>
      <c r="G1" s="116"/>
    </row>
    <row r="2" spans="1:7" ht="15.6" thickBot="1">
      <c r="A2" s="117" t="s">
        <v>106</v>
      </c>
      <c r="B2" s="118"/>
      <c r="C2" s="118"/>
      <c r="D2" s="118"/>
      <c r="E2" s="118"/>
      <c r="F2" s="118"/>
      <c r="G2" s="119"/>
    </row>
    <row r="3" spans="1:7" ht="18">
      <c r="A3" s="108" t="s">
        <v>5</v>
      </c>
      <c r="B3" s="109"/>
      <c r="C3" s="109"/>
      <c r="D3" s="109"/>
    </row>
    <row r="4" spans="1:7" ht="21.6" thickBot="1">
      <c r="F4" s="124" t="s">
        <v>115</v>
      </c>
      <c r="G4" s="125"/>
    </row>
    <row r="5" spans="1:7" ht="17.399999999999999">
      <c r="A5" s="120" t="s">
        <v>6</v>
      </c>
      <c r="B5" s="120" t="s">
        <v>10</v>
      </c>
      <c r="C5" s="120"/>
      <c r="D5" s="120"/>
      <c r="E5" s="122" t="s">
        <v>1</v>
      </c>
      <c r="F5" s="122"/>
      <c r="G5" s="123"/>
    </row>
    <row r="6" spans="1:7">
      <c r="A6" s="120"/>
      <c r="B6" s="121" t="s">
        <v>11</v>
      </c>
      <c r="C6" s="121" t="s">
        <v>2</v>
      </c>
      <c r="D6" s="121" t="s">
        <v>12</v>
      </c>
      <c r="E6" s="122"/>
      <c r="F6" s="122"/>
      <c r="G6" s="123"/>
    </row>
    <row r="7" spans="1:7" ht="17.399999999999999">
      <c r="A7" s="120"/>
      <c r="B7" s="121"/>
      <c r="C7" s="121"/>
      <c r="D7" s="121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59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60</v>
      </c>
      <c r="B9" s="44"/>
      <c r="C9" s="44"/>
      <c r="D9" s="44"/>
      <c r="E9" s="44"/>
      <c r="F9" s="44"/>
      <c r="G9" s="3"/>
    </row>
    <row r="10" spans="1:7" ht="17.399999999999999">
      <c r="A10" s="41" t="s">
        <v>61</v>
      </c>
      <c r="B10" s="44"/>
      <c r="C10" s="44"/>
      <c r="D10" s="44"/>
      <c r="E10" s="44"/>
      <c r="F10" s="44"/>
      <c r="G10" s="3"/>
    </row>
    <row r="11" spans="1:7" ht="17.399999999999999">
      <c r="A11" s="41" t="s">
        <v>62</v>
      </c>
      <c r="B11" s="44"/>
      <c r="C11" s="44"/>
      <c r="D11" s="44"/>
      <c r="E11" s="44"/>
      <c r="F11" s="44"/>
      <c r="G11" s="3"/>
    </row>
    <row r="12" spans="1:7" ht="17.399999999999999">
      <c r="A12" s="41" t="s">
        <v>63</v>
      </c>
      <c r="B12" s="44"/>
      <c r="C12" s="44"/>
      <c r="D12" s="44"/>
      <c r="E12" s="44"/>
      <c r="F12" s="44"/>
      <c r="G12" s="3"/>
    </row>
    <row r="13" spans="1:7" ht="17.399999999999999">
      <c r="A13" s="41" t="s">
        <v>64</v>
      </c>
      <c r="B13" s="44"/>
      <c r="C13" s="44"/>
      <c r="D13" s="44"/>
      <c r="E13" s="44"/>
      <c r="F13" s="44"/>
      <c r="G13" s="3"/>
    </row>
    <row r="14" spans="1:7">
      <c r="A14" s="41" t="s">
        <v>65</v>
      </c>
      <c r="B14" s="27"/>
      <c r="C14" s="27"/>
      <c r="D14" s="27"/>
      <c r="E14" s="27"/>
      <c r="F14" s="27"/>
      <c r="G14" s="26"/>
    </row>
    <row r="15" spans="1:7">
      <c r="A15" s="41" t="s">
        <v>66</v>
      </c>
      <c r="B15" s="27"/>
      <c r="C15" s="27"/>
      <c r="D15" s="27"/>
      <c r="E15" s="27"/>
      <c r="F15" s="27"/>
      <c r="G15" s="26"/>
    </row>
    <row r="16" spans="1:7">
      <c r="A16" s="41" t="s">
        <v>67</v>
      </c>
      <c r="B16" s="27"/>
      <c r="C16" s="27"/>
      <c r="D16" s="27"/>
      <c r="E16" s="27"/>
      <c r="F16" s="27"/>
      <c r="G16" s="26"/>
    </row>
    <row r="17" spans="1:7">
      <c r="A17" s="41" t="s">
        <v>68</v>
      </c>
      <c r="B17" s="27"/>
      <c r="C17" s="27"/>
      <c r="D17" s="27"/>
      <c r="E17" s="27"/>
      <c r="F17" s="27"/>
      <c r="G17" s="26"/>
    </row>
    <row r="18" spans="1:7">
      <c r="A18" s="41" t="s">
        <v>69</v>
      </c>
      <c r="B18" s="27"/>
      <c r="C18" s="27"/>
      <c r="D18" s="27"/>
      <c r="E18" s="27"/>
      <c r="F18" s="27"/>
      <c r="G18" s="26"/>
    </row>
    <row r="19" spans="1:7">
      <c r="A19" s="41" t="s">
        <v>70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52</v>
      </c>
      <c r="B22" s="27"/>
      <c r="C22" s="27"/>
      <c r="D22" s="27"/>
      <c r="E22" s="27"/>
      <c r="F22" s="27"/>
      <c r="G22" s="26"/>
    </row>
    <row r="23" spans="1:7" ht="17.399999999999999">
      <c r="A23" s="42" t="s">
        <v>51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86</v>
      </c>
      <c r="B34" s="27"/>
      <c r="C34" s="27"/>
      <c r="D34" s="27"/>
      <c r="E34" s="27"/>
      <c r="F34" s="27"/>
      <c r="G34" s="26"/>
    </row>
    <row r="35" spans="1:7" ht="17.399999999999999">
      <c r="A35" s="42" t="s">
        <v>87</v>
      </c>
      <c r="B35" s="27"/>
      <c r="C35" s="27"/>
      <c r="D35" s="27"/>
      <c r="E35" s="27"/>
      <c r="F35" s="27"/>
      <c r="G35" s="26"/>
    </row>
    <row r="36" spans="1:7" ht="17.399999999999999">
      <c r="A36" s="42" t="s">
        <v>88</v>
      </c>
      <c r="B36" s="27"/>
      <c r="C36" s="27"/>
      <c r="D36" s="27"/>
      <c r="E36" s="27"/>
      <c r="F36" s="27"/>
      <c r="G36" s="26"/>
    </row>
    <row r="37" spans="1:7" ht="17.399999999999999">
      <c r="A37" s="42" t="s">
        <v>89</v>
      </c>
      <c r="B37" s="27"/>
      <c r="C37" s="27"/>
      <c r="D37" s="27"/>
      <c r="E37" s="27"/>
      <c r="F37" s="27"/>
      <c r="G37" s="26"/>
    </row>
    <row r="38" spans="1:7" ht="17.399999999999999">
      <c r="A38" s="42" t="s">
        <v>90</v>
      </c>
      <c r="B38" s="27"/>
      <c r="C38" s="27"/>
      <c r="D38" s="27"/>
      <c r="E38" s="27"/>
      <c r="F38" s="27"/>
      <c r="G38" s="26"/>
    </row>
    <row r="39" spans="1:7" ht="17.399999999999999">
      <c r="A39" s="42" t="s">
        <v>91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53</v>
      </c>
    </row>
    <row r="3" spans="2:8" ht="18" thickBot="1">
      <c r="G3" s="115"/>
      <c r="H3" s="116"/>
    </row>
    <row r="4" spans="2:8" ht="27" customHeight="1" thickBot="1">
      <c r="B4" s="126" t="s">
        <v>107</v>
      </c>
      <c r="C4" s="127"/>
      <c r="D4" s="127"/>
      <c r="E4" s="127"/>
      <c r="F4" s="127"/>
      <c r="G4" s="127"/>
      <c r="H4" s="128"/>
    </row>
    <row r="5" spans="2:8" ht="18">
      <c r="B5" s="108" t="s">
        <v>5</v>
      </c>
      <c r="C5" s="109"/>
      <c r="D5" s="109"/>
      <c r="E5" s="109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29" t="s">
        <v>114</v>
      </c>
      <c r="H6" s="130"/>
    </row>
    <row r="7" spans="2:8" ht="55.2" customHeight="1" thickBot="1">
      <c r="B7" s="131" t="s">
        <v>6</v>
      </c>
      <c r="C7" s="133" t="s">
        <v>108</v>
      </c>
      <c r="D7" s="134"/>
      <c r="E7" s="135"/>
      <c r="F7" s="136" t="s">
        <v>109</v>
      </c>
      <c r="G7" s="137"/>
      <c r="H7" s="138"/>
    </row>
    <row r="8" spans="2:8" ht="5.25" customHeight="1" thickBot="1">
      <c r="B8" s="131"/>
      <c r="C8" s="142" t="s">
        <v>11</v>
      </c>
      <c r="D8" s="144" t="s">
        <v>2</v>
      </c>
      <c r="E8" s="146" t="s">
        <v>12</v>
      </c>
      <c r="F8" s="139"/>
      <c r="G8" s="140"/>
      <c r="H8" s="141"/>
    </row>
    <row r="9" spans="2:8" ht="36">
      <c r="B9" s="132"/>
      <c r="C9" s="143"/>
      <c r="D9" s="145"/>
      <c r="E9" s="132"/>
      <c r="F9" s="57" t="s">
        <v>11</v>
      </c>
      <c r="G9" s="58" t="s">
        <v>2</v>
      </c>
      <c r="H9" s="59" t="s">
        <v>33</v>
      </c>
    </row>
    <row r="10" spans="2:8" ht="18">
      <c r="B10" s="62" t="s">
        <v>59</v>
      </c>
      <c r="C10" s="56"/>
      <c r="D10" s="56"/>
      <c r="E10" s="56"/>
      <c r="F10" s="56"/>
      <c r="G10" s="56"/>
      <c r="H10" s="63"/>
    </row>
    <row r="11" spans="2:8" ht="18">
      <c r="B11" s="62" t="s">
        <v>60</v>
      </c>
      <c r="C11" s="56"/>
      <c r="D11" s="56"/>
      <c r="E11" s="56"/>
      <c r="F11" s="56"/>
      <c r="G11" s="56"/>
      <c r="H11" s="63"/>
    </row>
    <row r="12" spans="2:8" ht="18">
      <c r="B12" s="62" t="s">
        <v>61</v>
      </c>
      <c r="C12" s="56"/>
      <c r="D12" s="56"/>
      <c r="E12" s="56"/>
      <c r="F12" s="56"/>
      <c r="G12" s="56"/>
      <c r="H12" s="63"/>
    </row>
    <row r="13" spans="2:8" ht="18">
      <c r="B13" s="62" t="s">
        <v>62</v>
      </c>
      <c r="C13" s="56"/>
      <c r="D13" s="56"/>
      <c r="E13" s="56"/>
      <c r="F13" s="56"/>
      <c r="G13" s="56"/>
      <c r="H13" s="63"/>
    </row>
    <row r="14" spans="2:8" ht="18">
      <c r="B14" s="62" t="s">
        <v>63</v>
      </c>
      <c r="C14" s="56"/>
      <c r="D14" s="56"/>
      <c r="E14" s="56"/>
      <c r="F14" s="56"/>
      <c r="G14" s="56"/>
      <c r="H14" s="63"/>
    </row>
    <row r="15" spans="2:8" ht="18">
      <c r="B15" s="62" t="s">
        <v>64</v>
      </c>
      <c r="C15" s="56"/>
      <c r="D15" s="56"/>
      <c r="E15" s="56"/>
      <c r="F15" s="56"/>
      <c r="G15" s="56"/>
      <c r="H15" s="63"/>
    </row>
    <row r="16" spans="2:8">
      <c r="B16" s="62" t="s">
        <v>65</v>
      </c>
      <c r="C16" s="28"/>
      <c r="D16" s="28"/>
      <c r="E16" s="28"/>
      <c r="F16" s="28"/>
      <c r="G16" s="28"/>
      <c r="H16" s="28"/>
    </row>
    <row r="17" spans="2:8">
      <c r="B17" s="62" t="s">
        <v>66</v>
      </c>
      <c r="C17" s="28"/>
      <c r="D17" s="28"/>
      <c r="E17" s="28"/>
      <c r="F17" s="28"/>
      <c r="G17" s="28"/>
      <c r="H17" s="28"/>
    </row>
    <row r="18" spans="2:8">
      <c r="B18" s="60" t="s">
        <v>67</v>
      </c>
      <c r="C18" s="61"/>
      <c r="D18" s="61"/>
      <c r="E18" s="61"/>
      <c r="F18" s="61"/>
      <c r="G18" s="61"/>
      <c r="H18" s="61"/>
    </row>
    <row r="19" spans="2:8">
      <c r="B19" s="41" t="s">
        <v>68</v>
      </c>
      <c r="C19" s="28"/>
      <c r="D19" s="28"/>
      <c r="E19" s="28"/>
      <c r="F19" s="28"/>
      <c r="G19" s="28"/>
      <c r="H19" s="28"/>
    </row>
    <row r="20" spans="2:8">
      <c r="B20" s="41" t="s">
        <v>69</v>
      </c>
      <c r="C20" s="28"/>
      <c r="D20" s="28"/>
      <c r="E20" s="28"/>
      <c r="F20" s="28"/>
      <c r="G20" s="28"/>
      <c r="H20" s="28"/>
    </row>
    <row r="21" spans="2:8">
      <c r="B21" s="41" t="s">
        <v>70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52</v>
      </c>
      <c r="C24" s="28"/>
      <c r="D24" s="28"/>
      <c r="E24" s="28"/>
      <c r="F24" s="28"/>
      <c r="G24" s="28"/>
      <c r="H24" s="28"/>
    </row>
    <row r="25" spans="2:8" ht="17.399999999999999">
      <c r="B25" s="42" t="s">
        <v>51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86</v>
      </c>
      <c r="C36" s="28"/>
      <c r="D36" s="28"/>
      <c r="E36" s="28"/>
      <c r="F36" s="28"/>
      <c r="G36" s="28"/>
      <c r="H36" s="28"/>
    </row>
    <row r="37" spans="2:8" ht="17.399999999999999">
      <c r="B37" s="42" t="s">
        <v>87</v>
      </c>
      <c r="C37" s="28"/>
      <c r="D37" s="28"/>
      <c r="E37" s="28"/>
      <c r="F37" s="28"/>
      <c r="G37" s="28"/>
      <c r="H37" s="28"/>
    </row>
    <row r="38" spans="2:8" ht="17.399999999999999">
      <c r="B38" s="42" t="s">
        <v>88</v>
      </c>
      <c r="C38" s="28"/>
      <c r="D38" s="28"/>
      <c r="E38" s="28"/>
      <c r="F38" s="28"/>
      <c r="G38" s="28"/>
      <c r="H38" s="28"/>
    </row>
    <row r="39" spans="2:8" ht="17.399999999999999">
      <c r="B39" s="42" t="s">
        <v>89</v>
      </c>
      <c r="C39" s="28"/>
      <c r="D39" s="28"/>
      <c r="E39" s="28"/>
      <c r="F39" s="28"/>
      <c r="G39" s="28"/>
      <c r="H39" s="28"/>
    </row>
    <row r="40" spans="2:8" ht="17.399999999999999">
      <c r="B40" s="42" t="s">
        <v>90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91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57</v>
      </c>
    </row>
    <row r="2" spans="1:6" ht="18.600000000000001" thickBot="1">
      <c r="A2" s="147"/>
      <c r="B2" s="147"/>
      <c r="C2" s="147"/>
      <c r="D2" s="147"/>
      <c r="E2" s="38"/>
    </row>
    <row r="3" spans="1:6">
      <c r="A3" s="148" t="s">
        <v>110</v>
      </c>
      <c r="B3" s="149"/>
      <c r="C3" s="149"/>
      <c r="D3" s="149"/>
      <c r="E3" s="149"/>
    </row>
    <row r="4" spans="1:6" ht="6.75" customHeight="1" thickBot="1">
      <c r="A4" s="150"/>
      <c r="B4" s="150"/>
      <c r="C4" s="150"/>
      <c r="D4" s="150"/>
      <c r="E4" s="150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54</v>
      </c>
      <c r="B7" s="39" t="s">
        <v>58</v>
      </c>
      <c r="C7" s="40" t="s">
        <v>111</v>
      </c>
      <c r="D7" s="40" t="s">
        <v>55</v>
      </c>
      <c r="E7" s="40" t="s">
        <v>112</v>
      </c>
      <c r="F7" s="40" t="s">
        <v>56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2"/>
  <sheetViews>
    <sheetView tabSelected="1" zoomScale="68" zoomScaleNormal="68" workbookViewId="0">
      <selection activeCell="N12" sqref="N12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11" ht="18" thickBot="1">
      <c r="I3" s="151" t="s">
        <v>122</v>
      </c>
      <c r="J3" s="151"/>
    </row>
    <row r="4" spans="2:11" ht="22.8" thickBot="1">
      <c r="B4" s="157" t="s">
        <v>116</v>
      </c>
      <c r="C4" s="158"/>
      <c r="D4" s="158"/>
      <c r="E4" s="158"/>
      <c r="F4" s="158"/>
      <c r="G4" s="158"/>
      <c r="H4" s="158"/>
      <c r="I4" s="158"/>
      <c r="J4" s="159"/>
    </row>
    <row r="5" spans="2:11" s="90" customFormat="1" ht="22.2" customHeight="1" thickBot="1">
      <c r="B5" s="160" t="s">
        <v>121</v>
      </c>
      <c r="C5" s="161"/>
      <c r="D5" s="161"/>
      <c r="E5" s="161"/>
      <c r="F5" s="161"/>
      <c r="G5" s="161"/>
      <c r="H5" s="161"/>
      <c r="I5" s="161"/>
      <c r="J5" s="162"/>
    </row>
    <row r="6" spans="2:11" s="65" customFormat="1" ht="21" customHeight="1" thickBot="1">
      <c r="B6" s="163" t="s">
        <v>113</v>
      </c>
      <c r="C6" s="164"/>
      <c r="D6" s="164"/>
      <c r="E6" s="164"/>
      <c r="F6" s="164"/>
      <c r="G6" s="164"/>
      <c r="H6" s="164"/>
      <c r="I6" s="164"/>
      <c r="J6" s="165"/>
    </row>
    <row r="7" spans="2:11" s="66" customFormat="1" ht="39" customHeight="1">
      <c r="B7" s="166" t="s">
        <v>92</v>
      </c>
      <c r="C7" s="166" t="s">
        <v>93</v>
      </c>
      <c r="D7" s="152" t="s">
        <v>94</v>
      </c>
      <c r="E7" s="152" t="s">
        <v>95</v>
      </c>
      <c r="F7" s="152" t="s">
        <v>96</v>
      </c>
      <c r="G7" s="152" t="s">
        <v>97</v>
      </c>
      <c r="H7" s="152" t="s">
        <v>98</v>
      </c>
      <c r="I7" s="154" t="s">
        <v>99</v>
      </c>
      <c r="J7" s="154" t="s">
        <v>100</v>
      </c>
    </row>
    <row r="8" spans="2:11" s="66" customFormat="1" ht="30" customHeight="1" thickBot="1">
      <c r="B8" s="167"/>
      <c r="C8" s="167"/>
      <c r="D8" s="153"/>
      <c r="E8" s="153"/>
      <c r="F8" s="153"/>
      <c r="G8" s="153"/>
      <c r="H8" s="153"/>
      <c r="I8" s="155"/>
      <c r="J8" s="155"/>
    </row>
    <row r="9" spans="2:11" s="66" customFormat="1" ht="15.75" customHeight="1" thickBot="1">
      <c r="B9" s="79"/>
      <c r="C9" s="80"/>
      <c r="D9" s="81">
        <v>1</v>
      </c>
      <c r="E9" s="81">
        <v>2</v>
      </c>
      <c r="F9" s="81">
        <v>3</v>
      </c>
      <c r="G9" s="81">
        <v>4</v>
      </c>
      <c r="H9" s="81">
        <v>5</v>
      </c>
      <c r="I9" s="81">
        <v>6</v>
      </c>
      <c r="J9" s="82">
        <v>7</v>
      </c>
      <c r="K9" s="91"/>
    </row>
    <row r="10" spans="2:11" s="66" customFormat="1" ht="24" customHeight="1">
      <c r="B10" s="83">
        <v>1</v>
      </c>
      <c r="C10" s="67" t="s">
        <v>59</v>
      </c>
      <c r="D10" s="76">
        <v>10</v>
      </c>
      <c r="E10" s="76">
        <v>104949.53434</v>
      </c>
      <c r="F10" s="76">
        <v>7986.07</v>
      </c>
      <c r="G10" s="76">
        <v>96963.464340000006</v>
      </c>
      <c r="H10" s="76">
        <v>23506.720000000001</v>
      </c>
      <c r="I10" s="102">
        <v>24.242863185636875</v>
      </c>
      <c r="J10" s="103">
        <v>22.398117483633992</v>
      </c>
    </row>
    <row r="11" spans="2:11" s="66" customFormat="1" ht="24" customHeight="1">
      <c r="B11" s="84">
        <v>2</v>
      </c>
      <c r="C11" s="68" t="s">
        <v>60</v>
      </c>
      <c r="D11" s="77">
        <v>4</v>
      </c>
      <c r="E11" s="77">
        <v>60596</v>
      </c>
      <c r="F11" s="77">
        <v>31217</v>
      </c>
      <c r="G11" s="77">
        <v>29379</v>
      </c>
      <c r="H11" s="77">
        <v>11323</v>
      </c>
      <c r="I11" s="102">
        <v>38.541134824194152</v>
      </c>
      <c r="J11" s="103">
        <v>18.686051884612844</v>
      </c>
    </row>
    <row r="12" spans="2:11" s="66" customFormat="1" ht="24" customHeight="1">
      <c r="B12" s="84">
        <v>3</v>
      </c>
      <c r="C12" s="68" t="s">
        <v>61</v>
      </c>
      <c r="D12" s="77">
        <v>2</v>
      </c>
      <c r="E12" s="77">
        <v>5405.12</v>
      </c>
      <c r="F12" s="77">
        <v>893.43</v>
      </c>
      <c r="G12" s="77">
        <v>4511.6899999999996</v>
      </c>
      <c r="H12" s="77">
        <v>2204.25</v>
      </c>
      <c r="I12" s="102">
        <v>48.85641522356368</v>
      </c>
      <c r="J12" s="103">
        <v>40.780778225090287</v>
      </c>
    </row>
    <row r="13" spans="2:11" s="66" customFormat="1" ht="24" customHeight="1">
      <c r="B13" s="84">
        <v>4</v>
      </c>
      <c r="C13" s="68" t="s">
        <v>62</v>
      </c>
      <c r="D13" s="77">
        <v>11</v>
      </c>
      <c r="E13" s="77">
        <v>114546.76</v>
      </c>
      <c r="F13" s="77">
        <v>2000</v>
      </c>
      <c r="G13" s="77">
        <v>112546.76</v>
      </c>
      <c r="H13" s="77">
        <v>34027.870000000003</v>
      </c>
      <c r="I13" s="102">
        <v>30.234428783200872</v>
      </c>
      <c r="J13" s="103">
        <v>29.706532074761437</v>
      </c>
    </row>
    <row r="14" spans="2:11" s="66" customFormat="1" ht="24" customHeight="1">
      <c r="B14" s="84">
        <v>5</v>
      </c>
      <c r="C14" s="68" t="s">
        <v>63</v>
      </c>
      <c r="D14" s="77">
        <v>3</v>
      </c>
      <c r="E14" s="77">
        <v>40630</v>
      </c>
      <c r="F14" s="77">
        <v>8800</v>
      </c>
      <c r="G14" s="77">
        <v>31830</v>
      </c>
      <c r="H14" s="77">
        <v>11631.98</v>
      </c>
      <c r="I14" s="102">
        <v>36.54407791391769</v>
      </c>
      <c r="J14" s="103">
        <v>28.629042579374847</v>
      </c>
    </row>
    <row r="15" spans="2:11" s="66" customFormat="1" ht="24" customHeight="1">
      <c r="B15" s="84">
        <v>6</v>
      </c>
      <c r="C15" s="68" t="s">
        <v>64</v>
      </c>
      <c r="D15" s="77">
        <v>5</v>
      </c>
      <c r="E15" s="77">
        <v>21950</v>
      </c>
      <c r="F15" s="77">
        <v>9055</v>
      </c>
      <c r="G15" s="77">
        <v>12895</v>
      </c>
      <c r="H15" s="77">
        <v>8925</v>
      </c>
      <c r="I15" s="102">
        <v>69.212873206669258</v>
      </c>
      <c r="J15" s="103">
        <v>40.66059225512528</v>
      </c>
    </row>
    <row r="16" spans="2:11" s="66" customFormat="1" ht="24" customHeight="1">
      <c r="B16" s="84">
        <v>7</v>
      </c>
      <c r="C16" s="68" t="s">
        <v>65</v>
      </c>
      <c r="D16" s="77">
        <v>2</v>
      </c>
      <c r="E16" s="77">
        <v>18522</v>
      </c>
      <c r="F16" s="77">
        <v>7656</v>
      </c>
      <c r="G16" s="77">
        <v>10866</v>
      </c>
      <c r="H16" s="77">
        <v>2466.73</v>
      </c>
      <c r="I16" s="102">
        <v>22.701362046751335</v>
      </c>
      <c r="J16" s="103">
        <v>13.317838246409675</v>
      </c>
    </row>
    <row r="17" spans="2:10" s="66" customFormat="1" ht="24" customHeight="1">
      <c r="B17" s="84">
        <v>8</v>
      </c>
      <c r="C17" s="68" t="s">
        <v>66</v>
      </c>
      <c r="D17" s="77">
        <v>24</v>
      </c>
      <c r="E17" s="77">
        <v>241228</v>
      </c>
      <c r="F17" s="77">
        <v>45833</v>
      </c>
      <c r="G17" s="77">
        <v>195395</v>
      </c>
      <c r="H17" s="77">
        <v>47837.62</v>
      </c>
      <c r="I17" s="102">
        <v>24.482520023542058</v>
      </c>
      <c r="J17" s="103">
        <v>19.830873696254166</v>
      </c>
    </row>
    <row r="18" spans="2:10" s="66" customFormat="1" ht="24" customHeight="1">
      <c r="B18" s="84">
        <v>9</v>
      </c>
      <c r="C18" s="68" t="s">
        <v>67</v>
      </c>
      <c r="D18" s="77">
        <v>45</v>
      </c>
      <c r="E18" s="77">
        <v>771161.46</v>
      </c>
      <c r="F18" s="77">
        <v>211203.01</v>
      </c>
      <c r="G18" s="77">
        <v>559958.44999999995</v>
      </c>
      <c r="H18" s="77">
        <v>145055.51</v>
      </c>
      <c r="I18" s="102">
        <v>25.904691678462932</v>
      </c>
      <c r="J18" s="103">
        <v>18.810005105804954</v>
      </c>
    </row>
    <row r="19" spans="2:10" s="66" customFormat="1" ht="24" customHeight="1">
      <c r="B19" s="84">
        <v>10</v>
      </c>
      <c r="C19" s="68" t="s">
        <v>68</v>
      </c>
      <c r="D19" s="77">
        <v>24</v>
      </c>
      <c r="E19" s="77">
        <v>473735</v>
      </c>
      <c r="F19" s="77">
        <v>152500</v>
      </c>
      <c r="G19" s="77">
        <v>321235</v>
      </c>
      <c r="H19" s="77">
        <v>68779</v>
      </c>
      <c r="I19" s="102">
        <v>21.410805173782432</v>
      </c>
      <c r="J19" s="103">
        <v>14.51845441016602</v>
      </c>
    </row>
    <row r="20" spans="2:10" s="66" customFormat="1" ht="24" customHeight="1">
      <c r="B20" s="84">
        <v>11</v>
      </c>
      <c r="C20" s="68" t="s">
        <v>69</v>
      </c>
      <c r="D20" s="77">
        <v>6</v>
      </c>
      <c r="E20" s="77">
        <v>51366</v>
      </c>
      <c r="F20" s="77">
        <v>10582</v>
      </c>
      <c r="G20" s="77">
        <v>40784</v>
      </c>
      <c r="H20" s="77">
        <v>8280</v>
      </c>
      <c r="I20" s="102">
        <v>20.302079246763434</v>
      </c>
      <c r="J20" s="103">
        <v>16.119612194837053</v>
      </c>
    </row>
    <row r="21" spans="2:10" s="66" customFormat="1" ht="24" customHeight="1" thickBot="1">
      <c r="B21" s="84">
        <v>12</v>
      </c>
      <c r="C21" s="68" t="s">
        <v>70</v>
      </c>
      <c r="D21" s="77">
        <v>11</v>
      </c>
      <c r="E21" s="77">
        <v>70875.659777599998</v>
      </c>
      <c r="F21" s="77">
        <v>18654</v>
      </c>
      <c r="G21" s="77">
        <v>52221.659777599998</v>
      </c>
      <c r="H21" s="93">
        <v>16485.089099299999</v>
      </c>
      <c r="I21" s="94">
        <v>31.567531881418919</v>
      </c>
      <c r="J21" s="104">
        <v>23.259168452228014</v>
      </c>
    </row>
    <row r="22" spans="2:10" s="66" customFormat="1" ht="24" customHeight="1" thickBot="1">
      <c r="B22" s="85"/>
      <c r="C22" s="69" t="s">
        <v>71</v>
      </c>
      <c r="D22" s="78">
        <v>147</v>
      </c>
      <c r="E22" s="78">
        <v>1974965.5341176002</v>
      </c>
      <c r="F22" s="78">
        <v>506379.51</v>
      </c>
      <c r="G22" s="92">
        <v>1468586.0241175999</v>
      </c>
      <c r="H22" s="96">
        <v>380522.76909929997</v>
      </c>
      <c r="I22" s="97">
        <v>25.910825981606155</v>
      </c>
      <c r="J22" s="98">
        <v>19.267311885992719</v>
      </c>
    </row>
    <row r="23" spans="2:10" s="66" customFormat="1" ht="24" customHeight="1">
      <c r="B23" s="83">
        <v>13</v>
      </c>
      <c r="C23" s="67" t="s">
        <v>44</v>
      </c>
      <c r="D23" s="76">
        <v>16</v>
      </c>
      <c r="E23" s="76">
        <v>92275.778980000003</v>
      </c>
      <c r="F23" s="76">
        <v>25500</v>
      </c>
      <c r="G23" s="76">
        <v>66775.778980000003</v>
      </c>
      <c r="H23" s="76">
        <v>17609.169999999998</v>
      </c>
      <c r="I23" s="95">
        <v>26.370594651204467</v>
      </c>
      <c r="J23" s="105">
        <v>19.083198423951139</v>
      </c>
    </row>
    <row r="24" spans="2:10" s="66" customFormat="1" ht="24" customHeight="1">
      <c r="B24" s="83">
        <v>14</v>
      </c>
      <c r="C24" s="68" t="s">
        <v>72</v>
      </c>
      <c r="D24" s="77">
        <v>2</v>
      </c>
      <c r="E24" s="77">
        <v>15716.555329999999</v>
      </c>
      <c r="F24" s="77">
        <v>1015.95483</v>
      </c>
      <c r="G24" s="77">
        <v>14700.600499999999</v>
      </c>
      <c r="H24" s="77">
        <v>7923.1429500000004</v>
      </c>
      <c r="I24" s="102">
        <v>53.896729932903085</v>
      </c>
      <c r="J24" s="103">
        <v>50.412719477252018</v>
      </c>
    </row>
    <row r="25" spans="2:10" s="66" customFormat="1" ht="24" customHeight="1">
      <c r="B25" s="83">
        <v>15</v>
      </c>
      <c r="C25" s="68" t="s">
        <v>73</v>
      </c>
      <c r="D25" s="77">
        <v>1</v>
      </c>
      <c r="E25" s="77">
        <v>1030</v>
      </c>
      <c r="F25" s="77">
        <v>200</v>
      </c>
      <c r="G25" s="77">
        <v>830</v>
      </c>
      <c r="H25" s="77">
        <v>337</v>
      </c>
      <c r="I25" s="102">
        <v>40.602409638554214</v>
      </c>
      <c r="J25" s="103">
        <v>32.71844660194175</v>
      </c>
    </row>
    <row r="26" spans="2:10" s="66" customFormat="1" ht="24" customHeight="1">
      <c r="B26" s="83">
        <v>16</v>
      </c>
      <c r="C26" s="68" t="s">
        <v>46</v>
      </c>
      <c r="D26" s="77">
        <v>1</v>
      </c>
      <c r="E26" s="77">
        <v>2097</v>
      </c>
      <c r="F26" s="77">
        <v>224</v>
      </c>
      <c r="G26" s="77">
        <v>1873</v>
      </c>
      <c r="H26" s="77">
        <v>1048.98</v>
      </c>
      <c r="I26" s="102">
        <v>56.005339028296852</v>
      </c>
      <c r="J26" s="103">
        <v>50.022889842632331</v>
      </c>
    </row>
    <row r="27" spans="2:10" s="66" customFormat="1" ht="24" customHeight="1">
      <c r="B27" s="83">
        <v>17</v>
      </c>
      <c r="C27" s="68" t="s">
        <v>47</v>
      </c>
      <c r="D27" s="77">
        <v>17</v>
      </c>
      <c r="E27" s="77">
        <v>209604.29311729997</v>
      </c>
      <c r="F27" s="77">
        <v>17664.633844399996</v>
      </c>
      <c r="G27" s="77">
        <v>191939.65927289997</v>
      </c>
      <c r="H27" s="77">
        <v>114239.41671210984</v>
      </c>
      <c r="I27" s="102">
        <v>59.518401327202596</v>
      </c>
      <c r="J27" s="103">
        <v>54.50242216564645</v>
      </c>
    </row>
    <row r="28" spans="2:10" s="66" customFormat="1" ht="24" customHeight="1">
      <c r="B28" s="83">
        <v>18</v>
      </c>
      <c r="C28" s="68" t="s">
        <v>74</v>
      </c>
      <c r="D28" s="77">
        <v>2</v>
      </c>
      <c r="E28" s="77">
        <v>19567</v>
      </c>
      <c r="F28" s="77">
        <v>1210</v>
      </c>
      <c r="G28" s="77">
        <v>18357</v>
      </c>
      <c r="H28" s="77">
        <v>5618</v>
      </c>
      <c r="I28" s="102">
        <v>30.604129215013348</v>
      </c>
      <c r="J28" s="103">
        <v>28.711606275872644</v>
      </c>
    </row>
    <row r="29" spans="2:10" s="66" customFormat="1" ht="24" customHeight="1">
      <c r="B29" s="83">
        <v>19</v>
      </c>
      <c r="C29" s="68" t="s">
        <v>48</v>
      </c>
      <c r="D29" s="77">
        <v>8</v>
      </c>
      <c r="E29" s="77">
        <v>61118.263362900005</v>
      </c>
      <c r="F29" s="77">
        <v>0</v>
      </c>
      <c r="G29" s="77">
        <v>61118.263362900005</v>
      </c>
      <c r="H29" s="77">
        <v>37242.53</v>
      </c>
      <c r="I29" s="102">
        <v>60.935190155626948</v>
      </c>
      <c r="J29" s="103">
        <v>60.935190155626948</v>
      </c>
    </row>
    <row r="30" spans="2:10" s="66" customFormat="1" ht="24" customHeight="1">
      <c r="B30" s="83">
        <v>20</v>
      </c>
      <c r="C30" s="68" t="s">
        <v>120</v>
      </c>
      <c r="D30" s="77">
        <v>1</v>
      </c>
      <c r="E30" s="77">
        <v>5926</v>
      </c>
      <c r="F30" s="77">
        <v>0</v>
      </c>
      <c r="G30" s="77">
        <v>5926</v>
      </c>
      <c r="H30" s="77">
        <v>39.747888099999997</v>
      </c>
      <c r="I30" s="102">
        <v>0.67073722747215658</v>
      </c>
      <c r="J30" s="103">
        <v>0.67073722747215658</v>
      </c>
    </row>
    <row r="31" spans="2:10" s="66" customFormat="1" ht="24" customHeight="1">
      <c r="B31" s="83">
        <v>21</v>
      </c>
      <c r="C31" s="68" t="s">
        <v>75</v>
      </c>
      <c r="D31" s="77">
        <v>7</v>
      </c>
      <c r="E31" s="77">
        <v>39923.044970564995</v>
      </c>
      <c r="F31" s="77">
        <v>2794.0891127999998</v>
      </c>
      <c r="G31" s="77">
        <v>37128.955857764995</v>
      </c>
      <c r="H31" s="77">
        <v>65535.018212863004</v>
      </c>
      <c r="I31" s="102">
        <v>176.50649391789261</v>
      </c>
      <c r="J31" s="103">
        <v>164.15335619109604</v>
      </c>
    </row>
    <row r="32" spans="2:10" s="66" customFormat="1" ht="24" customHeight="1">
      <c r="B32" s="83">
        <v>22</v>
      </c>
      <c r="C32" s="70" t="s">
        <v>76</v>
      </c>
      <c r="D32" s="77">
        <v>1</v>
      </c>
      <c r="E32" s="77">
        <v>3220</v>
      </c>
      <c r="F32" s="77">
        <v>791.68</v>
      </c>
      <c r="G32" s="77">
        <v>2428.3200000000002</v>
      </c>
      <c r="H32" s="77">
        <v>2026.62</v>
      </c>
      <c r="I32" s="102">
        <v>83.45769915002964</v>
      </c>
      <c r="J32" s="103">
        <v>62.938509316770187</v>
      </c>
    </row>
    <row r="33" spans="2:10" s="66" customFormat="1" ht="24" customHeight="1">
      <c r="B33" s="83">
        <v>23</v>
      </c>
      <c r="C33" s="68" t="s">
        <v>77</v>
      </c>
      <c r="D33" s="77">
        <v>3</v>
      </c>
      <c r="E33" s="77">
        <v>28994</v>
      </c>
      <c r="F33" s="77">
        <v>4983</v>
      </c>
      <c r="G33" s="77">
        <v>24011</v>
      </c>
      <c r="H33" s="77">
        <v>7817</v>
      </c>
      <c r="I33" s="102">
        <v>32.55591187372454</v>
      </c>
      <c r="J33" s="103">
        <v>26.960750500103469</v>
      </c>
    </row>
    <row r="34" spans="2:10" s="66" customFormat="1" ht="24" customHeight="1">
      <c r="B34" s="83">
        <v>24</v>
      </c>
      <c r="C34" s="68" t="s">
        <v>117</v>
      </c>
      <c r="D34" s="77">
        <v>1</v>
      </c>
      <c r="E34" s="77">
        <v>13881</v>
      </c>
      <c r="F34" s="77">
        <v>422.68</v>
      </c>
      <c r="G34" s="77">
        <v>13458.32</v>
      </c>
      <c r="H34" s="77">
        <v>20.68</v>
      </c>
      <c r="I34" s="102">
        <v>0.15365959495687426</v>
      </c>
      <c r="J34" s="103">
        <v>0.14898062099272386</v>
      </c>
    </row>
    <row r="35" spans="2:10" s="66" customFormat="1" ht="24" customHeight="1">
      <c r="B35" s="83">
        <v>25</v>
      </c>
      <c r="C35" s="68" t="s">
        <v>118</v>
      </c>
      <c r="D35" s="77">
        <v>1</v>
      </c>
      <c r="E35" s="77">
        <v>4895</v>
      </c>
      <c r="F35" s="77">
        <v>2022</v>
      </c>
      <c r="G35" s="77">
        <v>2873</v>
      </c>
      <c r="H35" s="77">
        <v>819</v>
      </c>
      <c r="I35" s="102">
        <v>28.50678733031674</v>
      </c>
      <c r="J35" s="103">
        <v>16.731358529111336</v>
      </c>
    </row>
    <row r="36" spans="2:10" s="66" customFormat="1" ht="24" customHeight="1" thickBot="1">
      <c r="B36" s="83">
        <v>26</v>
      </c>
      <c r="C36" s="71" t="s">
        <v>49</v>
      </c>
      <c r="D36" s="77">
        <v>5</v>
      </c>
      <c r="E36" s="77">
        <v>18985.14</v>
      </c>
      <c r="F36" s="77">
        <v>13752</v>
      </c>
      <c r="G36" s="77">
        <v>5233.1399999999994</v>
      </c>
      <c r="H36" s="93">
        <v>5100</v>
      </c>
      <c r="I36" s="94">
        <v>97.45582957841755</v>
      </c>
      <c r="J36" s="104">
        <v>26.86311504682083</v>
      </c>
    </row>
    <row r="37" spans="2:10" s="66" customFormat="1" ht="24" customHeight="1" thickBot="1">
      <c r="B37" s="85"/>
      <c r="C37" s="69" t="s">
        <v>78</v>
      </c>
      <c r="D37" s="78">
        <v>66</v>
      </c>
      <c r="E37" s="78">
        <v>517233.075760765</v>
      </c>
      <c r="F37" s="78">
        <v>70580.037787199995</v>
      </c>
      <c r="G37" s="92">
        <v>446653.03797356499</v>
      </c>
      <c r="H37" s="96">
        <v>265376.30576307286</v>
      </c>
      <c r="I37" s="97">
        <v>59.414418620562273</v>
      </c>
      <c r="J37" s="98">
        <v>51.306909437828942</v>
      </c>
    </row>
    <row r="38" spans="2:10" s="66" customFormat="1" ht="24" customHeight="1">
      <c r="B38" s="86">
        <v>27</v>
      </c>
      <c r="C38" s="72" t="s">
        <v>79</v>
      </c>
      <c r="D38" s="77">
        <v>1</v>
      </c>
      <c r="E38" s="77">
        <v>129</v>
      </c>
      <c r="F38" s="77"/>
      <c r="G38" s="77">
        <v>129</v>
      </c>
      <c r="H38" s="76">
        <v>972.67</v>
      </c>
      <c r="I38" s="95">
        <v>754.00775193798449</v>
      </c>
      <c r="J38" s="105">
        <v>754.00775193798449</v>
      </c>
    </row>
    <row r="39" spans="2:10" s="66" customFormat="1" ht="24" customHeight="1" thickBot="1">
      <c r="B39" s="87">
        <v>28</v>
      </c>
      <c r="C39" s="73" t="s">
        <v>45</v>
      </c>
      <c r="D39" s="77">
        <v>13</v>
      </c>
      <c r="E39" s="77">
        <v>89636.39</v>
      </c>
      <c r="F39" s="77">
        <v>9588.27</v>
      </c>
      <c r="G39" s="77">
        <v>80048.12</v>
      </c>
      <c r="H39" s="93">
        <v>47616.56</v>
      </c>
      <c r="I39" s="94">
        <v>59.484919820727832</v>
      </c>
      <c r="J39" s="104">
        <v>53.121907296802107</v>
      </c>
    </row>
    <row r="40" spans="2:10" s="66" customFormat="1" ht="24" customHeight="1" thickBot="1">
      <c r="B40" s="85"/>
      <c r="C40" s="69" t="s">
        <v>101</v>
      </c>
      <c r="D40" s="78">
        <v>14</v>
      </c>
      <c r="E40" s="78">
        <v>89765.39</v>
      </c>
      <c r="F40" s="78">
        <v>9588.27</v>
      </c>
      <c r="G40" s="92">
        <v>80177.119999999995</v>
      </c>
      <c r="H40" s="96">
        <v>48589.229999999996</v>
      </c>
      <c r="I40" s="97">
        <v>60.602363866399791</v>
      </c>
      <c r="J40" s="98">
        <v>54.129135962089613</v>
      </c>
    </row>
    <row r="41" spans="2:10" s="66" customFormat="1" ht="24" customHeight="1" thickBot="1">
      <c r="B41" s="85"/>
      <c r="C41" s="69" t="s">
        <v>80</v>
      </c>
      <c r="D41" s="78">
        <v>80</v>
      </c>
      <c r="E41" s="78">
        <v>606998.46576076502</v>
      </c>
      <c r="F41" s="78">
        <v>80168.307787199999</v>
      </c>
      <c r="G41" s="92">
        <v>526830.15797356493</v>
      </c>
      <c r="H41" s="96">
        <v>313965.53576307284</v>
      </c>
      <c r="I41" s="97">
        <v>59.595209387923241</v>
      </c>
      <c r="J41" s="98">
        <v>51.724271719463523</v>
      </c>
    </row>
    <row r="42" spans="2:10" s="66" customFormat="1" ht="24" customHeight="1" thickBot="1">
      <c r="B42" s="87">
        <v>29</v>
      </c>
      <c r="C42" s="74" t="s">
        <v>81</v>
      </c>
      <c r="D42" s="77">
        <v>32</v>
      </c>
      <c r="E42" s="77">
        <v>186133.53</v>
      </c>
      <c r="F42" s="77">
        <v>7217</v>
      </c>
      <c r="G42" s="77">
        <v>178916.53</v>
      </c>
      <c r="H42" s="99">
        <v>51616</v>
      </c>
      <c r="I42" s="100">
        <v>28.849206945831106</v>
      </c>
      <c r="J42" s="106">
        <v>27.730629725874749</v>
      </c>
    </row>
    <row r="43" spans="2:10" s="66" customFormat="1" ht="24" customHeight="1" thickBot="1">
      <c r="B43" s="85"/>
      <c r="C43" s="69" t="s">
        <v>17</v>
      </c>
      <c r="D43" s="78">
        <v>32</v>
      </c>
      <c r="E43" s="78">
        <v>186133.53</v>
      </c>
      <c r="F43" s="78">
        <v>7217</v>
      </c>
      <c r="G43" s="92">
        <v>178916.53</v>
      </c>
      <c r="H43" s="96">
        <v>51616</v>
      </c>
      <c r="I43" s="97">
        <v>28.849206945831106</v>
      </c>
      <c r="J43" s="98">
        <v>27.730629725874749</v>
      </c>
    </row>
    <row r="44" spans="2:10" s="66" customFormat="1" ht="24" customHeight="1" thickBot="1">
      <c r="B44" s="85"/>
      <c r="C44" s="69" t="s">
        <v>28</v>
      </c>
      <c r="D44" s="78">
        <v>259</v>
      </c>
      <c r="E44" s="78">
        <v>2768097.5298783649</v>
      </c>
      <c r="F44" s="78">
        <v>593764.81778719998</v>
      </c>
      <c r="G44" s="92">
        <v>2174332.7120911647</v>
      </c>
      <c r="H44" s="96">
        <v>746104.30486237281</v>
      </c>
      <c r="I44" s="97">
        <v>34.314173756085694</v>
      </c>
      <c r="J44" s="98">
        <v>26.953685584017624</v>
      </c>
    </row>
    <row r="45" spans="2:10" s="66" customFormat="1" ht="24" customHeight="1">
      <c r="B45" s="87">
        <v>30</v>
      </c>
      <c r="C45" s="72" t="s">
        <v>82</v>
      </c>
      <c r="D45" s="77">
        <v>41</v>
      </c>
      <c r="E45" s="77">
        <v>159356.45000000001</v>
      </c>
      <c r="F45" s="77">
        <v>718.36</v>
      </c>
      <c r="G45" s="77">
        <v>158638.09000000003</v>
      </c>
      <c r="H45" s="76">
        <v>36771.85</v>
      </c>
      <c r="I45" s="95">
        <v>23.179710497018714</v>
      </c>
      <c r="J45" s="105">
        <v>23.075219107855375</v>
      </c>
    </row>
    <row r="46" spans="2:10" s="66" customFormat="1" ht="24" customHeight="1" thickBot="1">
      <c r="B46" s="89">
        <v>31</v>
      </c>
      <c r="C46" s="73" t="s">
        <v>119</v>
      </c>
      <c r="D46" s="77">
        <v>1</v>
      </c>
      <c r="E46" s="77">
        <v>1813.54</v>
      </c>
      <c r="F46" s="77">
        <v>0.09</v>
      </c>
      <c r="G46" s="77">
        <v>1813.45</v>
      </c>
      <c r="H46" s="93">
        <v>381.33</v>
      </c>
      <c r="I46" s="94">
        <v>21.027875044804102</v>
      </c>
      <c r="J46" s="104">
        <v>21.026831500821597</v>
      </c>
    </row>
    <row r="47" spans="2:10" s="66" customFormat="1" ht="24" customHeight="1" thickBot="1">
      <c r="B47" s="85"/>
      <c r="C47" s="69" t="s">
        <v>83</v>
      </c>
      <c r="D47" s="78">
        <f>D45+D46</f>
        <v>42</v>
      </c>
      <c r="E47" s="78">
        <f t="shared" ref="E47:H47" si="0">E45+E46</f>
        <v>161169.99000000002</v>
      </c>
      <c r="F47" s="78">
        <f t="shared" si="0"/>
        <v>718.45</v>
      </c>
      <c r="G47" s="92">
        <f t="shared" si="0"/>
        <v>160451.54000000004</v>
      </c>
      <c r="H47" s="96">
        <f t="shared" si="0"/>
        <v>37153.18</v>
      </c>
      <c r="I47" s="97">
        <v>23.155390094728908</v>
      </c>
      <c r="J47" s="98">
        <v>23.052169948015756</v>
      </c>
    </row>
    <row r="48" spans="2:10" s="66" customFormat="1" ht="24" customHeight="1" thickBot="1">
      <c r="B48" s="86">
        <v>32</v>
      </c>
      <c r="C48" s="72" t="s">
        <v>85</v>
      </c>
      <c r="D48" s="77">
        <v>4</v>
      </c>
      <c r="E48" s="77">
        <v>0</v>
      </c>
      <c r="F48" s="77">
        <v>0</v>
      </c>
      <c r="G48" s="77">
        <v>0</v>
      </c>
      <c r="H48" s="99">
        <v>4145</v>
      </c>
      <c r="I48" s="100">
        <v>0</v>
      </c>
      <c r="J48" s="106">
        <v>0</v>
      </c>
    </row>
    <row r="49" spans="2:10" s="66" customFormat="1" ht="24" customHeight="1" thickBot="1">
      <c r="B49" s="85"/>
      <c r="C49" s="69" t="s">
        <v>84</v>
      </c>
      <c r="D49" s="78">
        <v>4</v>
      </c>
      <c r="E49" s="78">
        <v>0</v>
      </c>
      <c r="F49" s="78">
        <v>0</v>
      </c>
      <c r="G49" s="92">
        <v>0</v>
      </c>
      <c r="H49" s="96">
        <v>4145</v>
      </c>
      <c r="I49" s="97">
        <v>0</v>
      </c>
      <c r="J49" s="98">
        <v>0</v>
      </c>
    </row>
    <row r="50" spans="2:10" s="66" customFormat="1" ht="55.2" customHeight="1" thickBot="1">
      <c r="B50" s="88"/>
      <c r="C50" s="75" t="s">
        <v>102</v>
      </c>
      <c r="D50" s="78"/>
      <c r="E50" s="78"/>
      <c r="F50" s="78"/>
      <c r="G50" s="78"/>
      <c r="H50" s="101"/>
      <c r="I50" s="100">
        <v>0</v>
      </c>
      <c r="J50" s="106">
        <v>0</v>
      </c>
    </row>
    <row r="51" spans="2:10" s="66" customFormat="1" ht="24" customHeight="1" thickBot="1">
      <c r="B51" s="85"/>
      <c r="C51" s="69" t="s">
        <v>103</v>
      </c>
      <c r="D51" s="78">
        <v>305</v>
      </c>
      <c r="E51" s="78">
        <v>2929267.5198783651</v>
      </c>
      <c r="F51" s="78">
        <v>594483.26778719993</v>
      </c>
      <c r="G51" s="92">
        <v>2334784.2520911647</v>
      </c>
      <c r="H51" s="96">
        <v>787402.97486237274</v>
      </c>
      <c r="I51" s="97">
        <v>33.724870902188506</v>
      </c>
      <c r="J51" s="98">
        <v>26.880541620693926</v>
      </c>
    </row>
    <row r="52" spans="2:10">
      <c r="I52" s="156" t="s">
        <v>104</v>
      </c>
      <c r="J52" s="156"/>
    </row>
  </sheetData>
  <mergeCells count="14">
    <mergeCell ref="I3:J3"/>
    <mergeCell ref="H7:H8"/>
    <mergeCell ref="I7:I8"/>
    <mergeCell ref="J7:J8"/>
    <mergeCell ref="I52:J52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5" right="0.25" top="1.08" bottom="0.2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MAR 23</vt:lpstr>
      <vt:lpstr>'BASIC STAT.DATA'!Print_Area</vt:lpstr>
      <vt:lpstr>'Debt Swap'!Print_Area</vt:lpstr>
      <vt:lpstr>'MAR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2023-02-06T09:39:12Z</cp:lastPrinted>
  <dcterms:created xsi:type="dcterms:W3CDTF">2011-10-07T06:46:22Z</dcterms:created>
  <dcterms:modified xsi:type="dcterms:W3CDTF">2023-05-09T06:09:34Z</dcterms:modified>
</cp:coreProperties>
</file>