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65 SLBC June 23\Agenda and Annexures SLBC 165\"/>
    </mc:Choice>
  </mc:AlternateContent>
  <bookViews>
    <workbookView xWindow="0" yWindow="0" windowWidth="23040" windowHeight="8784"/>
  </bookViews>
  <sheets>
    <sheet name="KCC ATM Cum Dr.Card" sheetId="1" r:id="rId1"/>
  </sheets>
  <definedNames>
    <definedName name="\D" localSheetId="0">#REF!</definedName>
    <definedName name="\D">#REF!</definedName>
    <definedName name="\I" localSheetId="0">#REF!</definedName>
    <definedName name="\I">#REF!</definedName>
    <definedName name="_xlnm.Print_Area" localSheetId="0">'KCC ATM Cum Dr.Card'!$A$1:$G$35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G34" i="1" s="1"/>
  <c r="D34" i="1"/>
  <c r="F34" i="1" s="1"/>
  <c r="G33" i="1"/>
  <c r="F33" i="1"/>
  <c r="G32" i="1"/>
  <c r="G31" i="1"/>
  <c r="F31" i="1"/>
  <c r="G30" i="1"/>
  <c r="G29" i="1"/>
  <c r="F29" i="1"/>
  <c r="G28" i="1"/>
  <c r="F28" i="1"/>
  <c r="G27" i="1"/>
  <c r="F27" i="1"/>
  <c r="G26" i="1"/>
  <c r="F26" i="1"/>
  <c r="G25" i="1"/>
  <c r="G24" i="1"/>
  <c r="F24" i="1"/>
  <c r="G23" i="1"/>
  <c r="F23" i="1"/>
  <c r="G22" i="1"/>
  <c r="F22" i="1"/>
  <c r="G21" i="1"/>
  <c r="F21" i="1"/>
  <c r="G20" i="1"/>
  <c r="F20" i="1"/>
  <c r="G19" i="1"/>
  <c r="G18" i="1"/>
  <c r="F18" i="1"/>
  <c r="G17" i="1"/>
  <c r="G16" i="1"/>
  <c r="F16" i="1"/>
  <c r="G15" i="1"/>
  <c r="F15" i="1"/>
  <c r="G14" i="1"/>
  <c r="G13" i="1"/>
  <c r="F13" i="1"/>
  <c r="G12" i="1"/>
  <c r="G11" i="1"/>
  <c r="F11" i="1"/>
  <c r="G10" i="1"/>
  <c r="F10" i="1"/>
  <c r="G9" i="1"/>
  <c r="F9" i="1"/>
  <c r="G8" i="1"/>
  <c r="G7" i="1"/>
  <c r="F7" i="1"/>
  <c r="G6" i="1"/>
  <c r="F6" i="1"/>
  <c r="G5" i="1"/>
  <c r="F5" i="1"/>
</calcChain>
</file>

<file path=xl/sharedStrings.xml><?xml version="1.0" encoding="utf-8"?>
<sst xmlns="http://schemas.openxmlformats.org/spreadsheetml/2006/main" count="39" uniqueCount="39">
  <si>
    <t>Progress of Issuance of KCC-ATM cum Debit Cards as on 30.06.2023</t>
  </si>
  <si>
    <t>Sr. No.</t>
  </si>
  <si>
    <t>Name of Bank</t>
  </si>
  <si>
    <t>Number of KCC outstanding as on 30.06.2023</t>
  </si>
  <si>
    <t>out of (2) ATM cum Debit Card issued upto 30.06.2023</t>
  </si>
  <si>
    <t>No. of KCC holders without ATM cum Debit Card</t>
  </si>
  <si>
    <t>% age of Card Issued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</si>
  <si>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</si>
  <si>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</si>
  <si>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</si>
  <si>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</si>
  <si>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</si>
  <si>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</si>
  <si>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</si>
  <si>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</si>
  <si>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</si>
  <si>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</si>
  <si>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</si>
  <si>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</si>
  <si>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IDBI BANK</t>
  </si>
  <si>
    <t>J &amp; K Bank</t>
  </si>
  <si>
    <t>CAPITAL SMALL FINANCE BANK</t>
  </si>
  <si>
    <t>HDFC BANK</t>
  </si>
  <si>
    <t>ICICI BANK</t>
  </si>
  <si>
    <t>KOTAK MAHINDRA BANK</t>
  </si>
  <si>
    <t>YES BANK</t>
  </si>
  <si>
    <t>FEDERAL BANK</t>
  </si>
  <si>
    <t>INDUSIND BANK</t>
  </si>
  <si>
    <t>AXIS BANK</t>
  </si>
  <si>
    <t>BANDHAN BANK</t>
  </si>
  <si>
    <t>RBL BANK</t>
  </si>
  <si>
    <t>AU SMALL FINANCE BANK</t>
  </si>
  <si>
    <t>UJJIVAN SMALL FINANCE BANK</t>
  </si>
  <si>
    <t>JANA SMALL FINANCE BANK</t>
  </si>
  <si>
    <t>PUNJAB GRAMIN BANK</t>
  </si>
  <si>
    <t>PB. STATE COOPERATIVE BANK</t>
  </si>
  <si>
    <t>TOTAL</t>
  </si>
  <si>
    <t>SLBC PUNJAB</t>
  </si>
  <si>
    <t>Annexure - 13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</si>
</sst>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25"/>
      <color theme="1"/>
      <name val="Tahoma"/>
      <family val="2"/>
    </font>
    <font>
      <sz val="11"/>
      <name val="Calibri"/>
      <family val="2"/>
      <scheme val="minor"/>
    </font>
    <font>
      <b/>
      <sz val="30"/>
      <color theme="1"/>
      <name val="Tahoma"/>
      <family val="2"/>
    </font>
    <font>
      <sz val="24"/>
      <color theme="1"/>
      <name val="Calibri"/>
      <family val="2"/>
      <scheme val="minor"/>
    </font>
    <font>
      <b/>
      <sz val="24"/>
      <color theme="1"/>
      <name val="Tahoma"/>
      <family val="2"/>
    </font>
    <font>
      <sz val="24"/>
      <name val="Calibri"/>
      <family val="2"/>
      <scheme val="minor"/>
    </font>
    <font>
      <sz val="27"/>
      <color theme="1"/>
      <name val="Calibri"/>
      <family val="2"/>
      <scheme val="minor"/>
    </font>
    <font>
      <b/>
      <sz val="27"/>
      <color theme="1"/>
      <name val="Tahoma"/>
      <family val="2"/>
    </font>
    <font>
      <sz val="27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Tahoma"/>
      <family val="2"/>
    </font>
    <font>
      <sz val="22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color theme="1"/>
      <name val="Tahoma"/>
      <family val="2"/>
    </font>
    <font>
      <sz val="25"/>
      <name val="Calibri"/>
      <family val="2"/>
      <scheme val="minor"/>
    </font>
    <font>
      <b/>
      <sz val="14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0">
    <xf numFmtId="0" fontId="0" fillId="0" borderId="0" xfId="0"/>
    <xf numFmtId="0" fontId="1" fillId="2" borderId="0" xfId="1" applyFont="1" applyFill="1"/>
    <xf numFmtId="0" fontId="1" fillId="2" borderId="0" xfId="1" applyFont="1" applyFill="1" applyAlignment="1">
      <alignment horizontal="center" vertical="center"/>
    </xf>
    <xf numFmtId="0" fontId="3" fillId="2" borderId="0" xfId="2" applyFont="1" applyFill="1"/>
    <xf numFmtId="0" fontId="3" fillId="2" borderId="0" xfId="2" applyFont="1" applyFill="1" applyAlignment="1">
      <alignment horizontal="center"/>
    </xf>
    <xf numFmtId="1" fontId="4" fillId="2" borderId="0" xfId="1" applyNumberFormat="1" applyFont="1" applyFill="1" applyAlignment="1">
      <alignment horizontal="left" vertical="center"/>
    </xf>
    <xf numFmtId="0" fontId="5" fillId="0" borderId="0" xfId="1" applyFont="1" applyFill="1"/>
    <xf numFmtId="0" fontId="5" fillId="0" borderId="0" xfId="1" applyFont="1"/>
    <xf numFmtId="0" fontId="7" fillId="2" borderId="0" xfId="1" applyFont="1" applyFill="1"/>
    <xf numFmtId="0" fontId="8" fillId="2" borderId="4" xfId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7" fontId="8" fillId="2" borderId="6" xfId="2" applyNumberFormat="1" applyFont="1" applyFill="1" applyBorder="1" applyAlignment="1">
      <alignment horizontal="center" vertical="center" wrapText="1"/>
    </xf>
    <xf numFmtId="1" fontId="8" fillId="2" borderId="7" xfId="2" applyNumberFormat="1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9" fillId="0" borderId="0" xfId="1" applyFont="1" applyFill="1"/>
    <xf numFmtId="0" fontId="9" fillId="0" borderId="0" xfId="1" applyFont="1"/>
    <xf numFmtId="0" fontId="10" fillId="2" borderId="0" xfId="1" applyFont="1" applyFill="1"/>
    <xf numFmtId="0" fontId="11" fillId="2" borderId="4" xfId="1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center"/>
    </xf>
    <xf numFmtId="1" fontId="11" fillId="2" borderId="10" xfId="2" applyNumberFormat="1" applyFont="1" applyFill="1" applyBorder="1" applyAlignment="1">
      <alignment horizontal="center" vertical="center"/>
    </xf>
    <xf numFmtId="0" fontId="12" fillId="0" borderId="0" xfId="1" applyFont="1" applyFill="1"/>
    <xf numFmtId="0" fontId="12" fillId="0" borderId="0" xfId="1" applyFont="1"/>
    <xf numFmtId="0" fontId="13" fillId="2" borderId="0" xfId="1" applyFont="1" applyFill="1"/>
    <xf numFmtId="0" fontId="14" fillId="2" borderId="11" xfId="1" applyFont="1" applyFill="1" applyBorder="1" applyAlignment="1">
      <alignment horizontal="center" vertical="center"/>
    </xf>
    <xf numFmtId="0" fontId="14" fillId="2" borderId="12" xfId="1" applyFont="1" applyFill="1" applyBorder="1" applyAlignment="1">
      <alignment vertical="center"/>
    </xf>
    <xf numFmtId="1" fontId="14" fillId="2" borderId="12" xfId="1" applyNumberFormat="1" applyFont="1" applyFill="1" applyBorder="1" applyAlignment="1">
      <alignment horizontal="center" vertical="center"/>
    </xf>
    <xf numFmtId="0" fontId="14" fillId="2" borderId="12" xfId="2" applyFont="1" applyFill="1" applyBorder="1" applyAlignment="1">
      <alignment horizontal="center" vertical="center"/>
    </xf>
    <xf numFmtId="1" fontId="14" fillId="2" borderId="13" xfId="2" applyNumberFormat="1" applyFont="1" applyFill="1" applyBorder="1" applyAlignment="1">
      <alignment horizontal="center" vertical="center"/>
    </xf>
    <xf numFmtId="1" fontId="14" fillId="2" borderId="14" xfId="2" applyNumberFormat="1" applyFont="1" applyFill="1" applyBorder="1" applyAlignment="1">
      <alignment horizontal="center" vertical="center"/>
    </xf>
    <xf numFmtId="0" fontId="13" fillId="3" borderId="0" xfId="1" applyFont="1" applyFill="1"/>
    <xf numFmtId="0" fontId="14" fillId="2" borderId="15" xfId="1" applyFont="1" applyFill="1" applyBorder="1" applyAlignment="1">
      <alignment horizontal="center" vertical="center"/>
    </xf>
    <xf numFmtId="0" fontId="14" fillId="2" borderId="16" xfId="1" applyFont="1" applyFill="1" applyBorder="1" applyAlignment="1">
      <alignment vertical="center"/>
    </xf>
    <xf numFmtId="1" fontId="14" fillId="2" borderId="16" xfId="1" applyNumberFormat="1" applyFont="1" applyFill="1" applyBorder="1" applyAlignment="1">
      <alignment horizontal="center" vertical="center"/>
    </xf>
    <xf numFmtId="0" fontId="15" fillId="3" borderId="0" xfId="1" applyFont="1" applyFill="1"/>
    <xf numFmtId="1" fontId="14" fillId="2" borderId="16" xfId="2" applyNumberFormat="1" applyFont="1" applyFill="1" applyBorder="1" applyAlignment="1">
      <alignment horizontal="center" vertical="center"/>
    </xf>
    <xf numFmtId="0" fontId="14" fillId="2" borderId="16" xfId="1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14" fillId="2" borderId="18" xfId="1" applyFont="1" applyFill="1" applyBorder="1" applyAlignment="1">
      <alignment horizontal="center" vertical="center"/>
    </xf>
    <xf numFmtId="0" fontId="14" fillId="2" borderId="19" xfId="1" applyFont="1" applyFill="1" applyBorder="1" applyAlignment="1">
      <alignment vertical="center"/>
    </xf>
    <xf numFmtId="1" fontId="14" fillId="2" borderId="19" xfId="1" applyNumberFormat="1" applyFont="1" applyFill="1" applyBorder="1" applyAlignment="1">
      <alignment horizontal="center" vertical="center"/>
    </xf>
    <xf numFmtId="0" fontId="14" fillId="2" borderId="19" xfId="1" applyFont="1" applyFill="1" applyBorder="1" applyAlignment="1">
      <alignment horizontal="center" vertical="center"/>
    </xf>
    <xf numFmtId="1" fontId="14" fillId="2" borderId="20" xfId="2" applyNumberFormat="1" applyFont="1" applyFill="1" applyBorder="1" applyAlignment="1">
      <alignment horizontal="center" vertical="center"/>
    </xf>
    <xf numFmtId="1" fontId="14" fillId="2" borderId="21" xfId="2" applyNumberFormat="1" applyFont="1" applyFill="1" applyBorder="1" applyAlignment="1">
      <alignment horizontal="center" vertical="center"/>
    </xf>
    <xf numFmtId="0" fontId="16" fillId="2" borderId="0" xfId="1" applyFont="1" applyFill="1"/>
    <xf numFmtId="0" fontId="17" fillId="2" borderId="5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vertical="center"/>
    </xf>
    <xf numFmtId="1" fontId="4" fillId="2" borderId="5" xfId="1" applyNumberFormat="1" applyFont="1" applyFill="1" applyBorder="1" applyAlignment="1">
      <alignment horizontal="center" vertical="center"/>
    </xf>
    <xf numFmtId="1" fontId="4" fillId="2" borderId="6" xfId="1" applyNumberFormat="1" applyFont="1" applyFill="1" applyBorder="1" applyAlignment="1">
      <alignment horizontal="center" vertical="center"/>
    </xf>
    <xf numFmtId="1" fontId="14" fillId="2" borderId="7" xfId="2" applyNumberFormat="1" applyFont="1" applyFill="1" applyBorder="1" applyAlignment="1">
      <alignment horizontal="center" vertical="center"/>
    </xf>
    <xf numFmtId="0" fontId="18" fillId="0" borderId="0" xfId="1" applyFont="1" applyFill="1"/>
    <xf numFmtId="0" fontId="1" fillId="2" borderId="0" xfId="1" applyFont="1" applyFill="1" applyAlignment="1">
      <alignment horizontal="center"/>
    </xf>
    <xf numFmtId="1" fontId="19" fillId="2" borderId="0" xfId="1" applyNumberFormat="1" applyFont="1" applyFill="1" applyAlignment="1">
      <alignment horizontal="right"/>
    </xf>
    <xf numFmtId="0" fontId="1" fillId="0" borderId="0" xfId="1" applyFont="1" applyFill="1"/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center"/>
    </xf>
    <xf numFmtId="1" fontId="1" fillId="0" borderId="0" xfId="1" applyNumberFormat="1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</cellXfs>
  <cellStyles count="3">
    <cellStyle name="Normal" xfId="0" builtinId="0"/>
    <cellStyle name="Normal 2 2 2" xfId="2"/>
    <cellStyle name="Normal 3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07"/>
  <sheetViews>
    <sheetView tabSelected="1" view="pageBreakPreview" zoomScale="55" zoomScaleSheetLayoutView="55" workbookViewId="0">
      <pane ySplit="3" topLeftCell="A28" activePane="bottomLeft" state="frozen"/>
      <selection activeCell="C21" sqref="C21:F21"/>
      <selection pane="bottomLeft" activeCell="K3" sqref="K3"/>
    </sheetView>
  </sheetViews>
  <sheetFormatPr defaultColWidth="8.88671875" defaultRowHeight="14.4" x14ac:dyDescent="0.3"/>
  <cols>
    <col min="1" max="1" width="8.88671875" style="53"/>
    <col min="2" max="2" width="17.33203125" style="54" customWidth="1"/>
    <col min="3" max="3" width="70.88671875" style="53" customWidth="1"/>
    <col min="4" max="4" width="43.6640625" style="55" customWidth="1"/>
    <col min="5" max="5" width="43.33203125" style="55" customWidth="1"/>
    <col min="6" max="6" width="41.109375" style="56" customWidth="1"/>
    <col min="7" max="7" width="30" style="53" customWidth="1"/>
    <col min="8" max="10" width="8.88671875" style="6"/>
    <col min="11" max="16384" width="8.88671875" style="7"/>
  </cols>
  <sheetData>
    <row r="1" spans="1:10" ht="36" customHeight="1" thickBot="1" x14ac:dyDescent="0.4">
      <c r="A1" s="1"/>
      <c r="B1" s="2"/>
      <c r="C1" s="3"/>
      <c r="D1" s="4"/>
      <c r="E1" s="4"/>
      <c r="F1" s="5" t="s">
        <v>38</v>
      </c>
      <c r="G1" s="1"/>
    </row>
    <row r="2" spans="1:10" ht="58.95" customHeight="1" thickBot="1" x14ac:dyDescent="0.35">
      <c r="A2" s="1"/>
      <c r="B2" s="57" t="s">
        <v>0</v>
      </c>
      <c r="C2" s="58"/>
      <c r="D2" s="58"/>
      <c r="E2" s="58"/>
      <c r="F2" s="58"/>
      <c r="G2" s="59"/>
    </row>
    <row r="3" spans="1:10" s="15" customFormat="1" ht="145.19999999999999" customHeight="1" thickBot="1" x14ac:dyDescent="0.65">
      <c r="A3" s="8"/>
      <c r="B3" s="9" t="s">
        <v>1</v>
      </c>
      <c r="C3" s="10" t="s">
        <v>2</v>
      </c>
      <c r="D3" s="11" t="s">
        <v>3</v>
      </c>
      <c r="E3" s="11" t="s">
        <v>4</v>
      </c>
      <c r="F3" s="12" t="s">
        <v>5</v>
      </c>
      <c r="G3" s="13" t="s">
        <v>6</v>
      </c>
      <c r="H3" s="14"/>
      <c r="I3" s="14"/>
      <c r="J3" s="14"/>
    </row>
    <row r="4" spans="1:10" s="22" customFormat="1" ht="28.5" customHeight="1" thickBot="1" x14ac:dyDescent="0.7">
      <c r="A4" s="16"/>
      <c r="B4" s="17"/>
      <c r="C4" s="18">
        <v>1</v>
      </c>
      <c r="D4" s="19">
        <v>2</v>
      </c>
      <c r="E4" s="18">
        <v>3</v>
      </c>
      <c r="F4" s="20">
        <v>4</v>
      </c>
      <c r="G4" s="19">
        <v>5</v>
      </c>
      <c r="H4" s="21"/>
      <c r="I4" s="21"/>
      <c r="J4" s="21"/>
    </row>
    <row r="5" spans="1:10" s="30" customFormat="1" ht="60" customHeight="1" x14ac:dyDescent="0.55000000000000004">
      <c r="A5" s="23"/>
      <c r="B5" s="24">
        <v>1</v>
      </c>
      <c r="C5" s="25" t="s">
        <v>7</v>
      </c>
      <c r="D5" s="26">
        <v>278053</v>
      </c>
      <c r="E5" s="27">
        <v>245683</v>
      </c>
      <c r="F5" s="28">
        <f>D5-E5</f>
        <v>32370</v>
      </c>
      <c r="G5" s="29">
        <f t="shared" ref="G5:G34" si="0">E5/D5*100</f>
        <v>88.358334562115857</v>
      </c>
    </row>
    <row r="6" spans="1:10" s="34" customFormat="1" ht="60" customHeight="1" x14ac:dyDescent="0.55000000000000004">
      <c r="A6" s="23"/>
      <c r="B6" s="31">
        <v>2</v>
      </c>
      <c r="C6" s="32" t="s">
        <v>8</v>
      </c>
      <c r="D6" s="33">
        <v>137461</v>
      </c>
      <c r="E6" s="33">
        <v>137461</v>
      </c>
      <c r="F6" s="28">
        <f t="shared" ref="F6:F31" si="1">D6-E6</f>
        <v>0</v>
      </c>
      <c r="G6" s="29">
        <f t="shared" si="0"/>
        <v>100</v>
      </c>
    </row>
    <row r="7" spans="1:10" s="34" customFormat="1" ht="60" customHeight="1" x14ac:dyDescent="0.55000000000000004">
      <c r="A7" s="23"/>
      <c r="B7" s="31">
        <v>3</v>
      </c>
      <c r="C7" s="32" t="s">
        <v>9</v>
      </c>
      <c r="D7" s="33">
        <v>29824</v>
      </c>
      <c r="E7" s="35">
        <v>22788</v>
      </c>
      <c r="F7" s="28">
        <f t="shared" si="1"/>
        <v>7036</v>
      </c>
      <c r="G7" s="29">
        <f t="shared" si="0"/>
        <v>76.408261802575112</v>
      </c>
    </row>
    <row r="8" spans="1:10" s="34" customFormat="1" ht="60" customHeight="1" x14ac:dyDescent="0.55000000000000004">
      <c r="A8" s="23"/>
      <c r="B8" s="31">
        <v>4</v>
      </c>
      <c r="C8" s="32" t="s">
        <v>10</v>
      </c>
      <c r="D8" s="33">
        <v>14542</v>
      </c>
      <c r="E8" s="33">
        <v>13960</v>
      </c>
      <c r="F8" s="28">
        <v>582</v>
      </c>
      <c r="G8" s="29">
        <f t="shared" si="0"/>
        <v>95.997799477375878</v>
      </c>
    </row>
    <row r="9" spans="1:10" s="34" customFormat="1" ht="60" customHeight="1" x14ac:dyDescent="0.55000000000000004">
      <c r="A9" s="23"/>
      <c r="B9" s="31">
        <v>5</v>
      </c>
      <c r="C9" s="32" t="s">
        <v>11</v>
      </c>
      <c r="D9" s="33">
        <v>48382</v>
      </c>
      <c r="E9" s="36">
        <v>39813</v>
      </c>
      <c r="F9" s="28">
        <f t="shared" si="1"/>
        <v>8569</v>
      </c>
      <c r="G9" s="29">
        <f t="shared" si="0"/>
        <v>82.28886776073746</v>
      </c>
    </row>
    <row r="10" spans="1:10" s="34" customFormat="1" ht="60" customHeight="1" x14ac:dyDescent="0.55000000000000004">
      <c r="A10" s="23"/>
      <c r="B10" s="31">
        <v>6</v>
      </c>
      <c r="C10" s="32" t="s">
        <v>12</v>
      </c>
      <c r="D10" s="33">
        <v>407</v>
      </c>
      <c r="E10" s="36">
        <v>407</v>
      </c>
      <c r="F10" s="28">
        <f t="shared" si="1"/>
        <v>0</v>
      </c>
      <c r="G10" s="29">
        <f t="shared" si="0"/>
        <v>100</v>
      </c>
    </row>
    <row r="11" spans="1:10" s="34" customFormat="1" ht="60" customHeight="1" x14ac:dyDescent="0.55000000000000004">
      <c r="A11" s="23"/>
      <c r="B11" s="31">
        <v>7</v>
      </c>
      <c r="C11" s="32" t="s">
        <v>13</v>
      </c>
      <c r="D11" s="33">
        <v>63612</v>
      </c>
      <c r="E11" s="36">
        <v>44686</v>
      </c>
      <c r="F11" s="28">
        <f t="shared" si="1"/>
        <v>18926</v>
      </c>
      <c r="G11" s="29">
        <f t="shared" si="0"/>
        <v>70.247751996478641</v>
      </c>
    </row>
    <row r="12" spans="1:10" s="34" customFormat="1" ht="60" customHeight="1" x14ac:dyDescent="0.55000000000000004">
      <c r="A12" s="23"/>
      <c r="B12" s="31">
        <v>8</v>
      </c>
      <c r="C12" s="32" t="s">
        <v>14</v>
      </c>
      <c r="D12" s="33">
        <v>20093</v>
      </c>
      <c r="E12" s="33">
        <v>17457</v>
      </c>
      <c r="F12" s="28">
        <v>2636</v>
      </c>
      <c r="G12" s="29">
        <f t="shared" si="0"/>
        <v>86.881003334494594</v>
      </c>
    </row>
    <row r="13" spans="1:10" s="34" customFormat="1" ht="60" customHeight="1" x14ac:dyDescent="0.55000000000000004">
      <c r="A13" s="23"/>
      <c r="B13" s="31">
        <v>9</v>
      </c>
      <c r="C13" s="32" t="s">
        <v>15</v>
      </c>
      <c r="D13" s="33">
        <v>16945</v>
      </c>
      <c r="E13" s="36">
        <v>16137</v>
      </c>
      <c r="F13" s="28">
        <f t="shared" si="1"/>
        <v>808</v>
      </c>
      <c r="G13" s="29">
        <f t="shared" si="0"/>
        <v>95.2316317497787</v>
      </c>
    </row>
    <row r="14" spans="1:10" s="34" customFormat="1" ht="60" customHeight="1" x14ac:dyDescent="0.55000000000000004">
      <c r="A14" s="23"/>
      <c r="B14" s="31">
        <v>10</v>
      </c>
      <c r="C14" s="32" t="s">
        <v>16</v>
      </c>
      <c r="D14" s="33">
        <v>2767</v>
      </c>
      <c r="E14" s="36">
        <v>2500</v>
      </c>
      <c r="F14" s="28">
        <v>267</v>
      </c>
      <c r="G14" s="29">
        <f t="shared" si="0"/>
        <v>90.35056017347307</v>
      </c>
    </row>
    <row r="15" spans="1:10" s="34" customFormat="1" ht="60" customHeight="1" x14ac:dyDescent="0.55000000000000004">
      <c r="A15" s="23"/>
      <c r="B15" s="31">
        <v>11</v>
      </c>
      <c r="C15" s="32" t="s">
        <v>17</v>
      </c>
      <c r="D15" s="33">
        <v>215236</v>
      </c>
      <c r="E15" s="33">
        <v>214007</v>
      </c>
      <c r="F15" s="28">
        <f t="shared" si="1"/>
        <v>1229</v>
      </c>
      <c r="G15" s="29">
        <f t="shared" si="0"/>
        <v>99.428998866360644</v>
      </c>
    </row>
    <row r="16" spans="1:10" s="34" customFormat="1" ht="60" customHeight="1" x14ac:dyDescent="0.55000000000000004">
      <c r="A16" s="23"/>
      <c r="B16" s="31">
        <v>12</v>
      </c>
      <c r="C16" s="32" t="s">
        <v>18</v>
      </c>
      <c r="D16" s="33">
        <v>41341</v>
      </c>
      <c r="E16" s="33">
        <v>40412</v>
      </c>
      <c r="F16" s="28">
        <f t="shared" si="1"/>
        <v>929</v>
      </c>
      <c r="G16" s="29">
        <f t="shared" si="0"/>
        <v>97.752836167485071</v>
      </c>
    </row>
    <row r="17" spans="1:7" s="34" customFormat="1" ht="60" customHeight="1" x14ac:dyDescent="0.55000000000000004">
      <c r="A17" s="23"/>
      <c r="B17" s="31">
        <v>13</v>
      </c>
      <c r="C17" s="32" t="s">
        <v>19</v>
      </c>
      <c r="D17" s="33">
        <v>11974</v>
      </c>
      <c r="E17" s="36">
        <v>8525</v>
      </c>
      <c r="F17" s="28">
        <v>3370</v>
      </c>
      <c r="G17" s="29">
        <f t="shared" si="0"/>
        <v>71.195924503090026</v>
      </c>
    </row>
    <row r="18" spans="1:7" s="34" customFormat="1" ht="60" customHeight="1" x14ac:dyDescent="0.55000000000000004">
      <c r="A18" s="23"/>
      <c r="B18" s="31">
        <v>14</v>
      </c>
      <c r="C18" s="32" t="s">
        <v>20</v>
      </c>
      <c r="D18" s="33">
        <v>73</v>
      </c>
      <c r="E18" s="36">
        <v>46</v>
      </c>
      <c r="F18" s="28">
        <f t="shared" si="1"/>
        <v>27</v>
      </c>
      <c r="G18" s="29">
        <f t="shared" si="0"/>
        <v>63.013698630136986</v>
      </c>
    </row>
    <row r="19" spans="1:7" s="34" customFormat="1" ht="60" customHeight="1" x14ac:dyDescent="0.55000000000000004">
      <c r="A19" s="23"/>
      <c r="B19" s="31">
        <v>15</v>
      </c>
      <c r="C19" s="32" t="s">
        <v>21</v>
      </c>
      <c r="D19" s="33">
        <v>17606</v>
      </c>
      <c r="E19" s="36">
        <v>16523</v>
      </c>
      <c r="F19" s="28">
        <v>1083</v>
      </c>
      <c r="G19" s="29">
        <f t="shared" si="0"/>
        <v>93.848687947290699</v>
      </c>
    </row>
    <row r="20" spans="1:7" s="34" customFormat="1" ht="60" customHeight="1" x14ac:dyDescent="0.55000000000000004">
      <c r="A20" s="23"/>
      <c r="B20" s="31">
        <v>16</v>
      </c>
      <c r="C20" s="32" t="s">
        <v>22</v>
      </c>
      <c r="D20" s="29">
        <v>237548</v>
      </c>
      <c r="E20" s="29">
        <v>155761</v>
      </c>
      <c r="F20" s="28">
        <f t="shared" si="1"/>
        <v>81787</v>
      </c>
      <c r="G20" s="29">
        <f t="shared" si="0"/>
        <v>65.57032683920724</v>
      </c>
    </row>
    <row r="21" spans="1:7" s="34" customFormat="1" ht="60" customHeight="1" x14ac:dyDescent="0.55000000000000004">
      <c r="A21" s="23"/>
      <c r="B21" s="31">
        <v>17</v>
      </c>
      <c r="C21" s="32" t="s">
        <v>23</v>
      </c>
      <c r="D21" s="33">
        <v>19757</v>
      </c>
      <c r="E21" s="36">
        <v>19757</v>
      </c>
      <c r="F21" s="28">
        <f t="shared" si="1"/>
        <v>0</v>
      </c>
      <c r="G21" s="29">
        <f t="shared" si="0"/>
        <v>100</v>
      </c>
    </row>
    <row r="22" spans="1:7" s="34" customFormat="1" ht="60" customHeight="1" x14ac:dyDescent="0.55000000000000004">
      <c r="A22" s="23"/>
      <c r="B22" s="31">
        <v>18</v>
      </c>
      <c r="C22" s="32" t="s">
        <v>24</v>
      </c>
      <c r="D22" s="33">
        <v>3658</v>
      </c>
      <c r="E22" s="36">
        <v>1542</v>
      </c>
      <c r="F22" s="28">
        <f t="shared" si="1"/>
        <v>2116</v>
      </c>
      <c r="G22" s="29">
        <f t="shared" si="0"/>
        <v>42.154182613449976</v>
      </c>
    </row>
    <row r="23" spans="1:7" s="34" customFormat="1" ht="60" customHeight="1" x14ac:dyDescent="0.55000000000000004">
      <c r="A23" s="23"/>
      <c r="B23" s="31">
        <v>19</v>
      </c>
      <c r="C23" s="32" t="s">
        <v>25</v>
      </c>
      <c r="D23" s="33">
        <v>3855</v>
      </c>
      <c r="E23" s="36">
        <v>3855</v>
      </c>
      <c r="F23" s="28">
        <f t="shared" si="1"/>
        <v>0</v>
      </c>
      <c r="G23" s="29">
        <f t="shared" si="0"/>
        <v>100</v>
      </c>
    </row>
    <row r="24" spans="1:7" s="34" customFormat="1" ht="60" customHeight="1" x14ac:dyDescent="0.55000000000000004">
      <c r="A24" s="23"/>
      <c r="B24" s="31">
        <v>20</v>
      </c>
      <c r="C24" s="32" t="s">
        <v>26</v>
      </c>
      <c r="D24" s="33">
        <v>2857</v>
      </c>
      <c r="E24" s="37">
        <v>2314</v>
      </c>
      <c r="F24" s="28">
        <f t="shared" si="1"/>
        <v>543</v>
      </c>
      <c r="G24" s="29">
        <f t="shared" si="0"/>
        <v>80.994049702485128</v>
      </c>
    </row>
    <row r="25" spans="1:7" s="34" customFormat="1" ht="60" customHeight="1" x14ac:dyDescent="0.55000000000000004">
      <c r="A25" s="23"/>
      <c r="B25" s="31">
        <v>21</v>
      </c>
      <c r="C25" s="32" t="s">
        <v>27</v>
      </c>
      <c r="D25" s="33">
        <v>2315</v>
      </c>
      <c r="E25" s="36">
        <v>2315</v>
      </c>
      <c r="F25" s="28">
        <v>0</v>
      </c>
      <c r="G25" s="29">
        <f t="shared" si="0"/>
        <v>100</v>
      </c>
    </row>
    <row r="26" spans="1:7" s="34" customFormat="1" ht="60" customHeight="1" x14ac:dyDescent="0.55000000000000004">
      <c r="A26" s="23"/>
      <c r="B26" s="31">
        <v>22</v>
      </c>
      <c r="C26" s="32" t="s">
        <v>28</v>
      </c>
      <c r="D26" s="33">
        <v>41729</v>
      </c>
      <c r="E26" s="36">
        <v>26499</v>
      </c>
      <c r="F26" s="28">
        <f t="shared" si="1"/>
        <v>15230</v>
      </c>
      <c r="G26" s="29">
        <f t="shared" si="0"/>
        <v>63.502600110235086</v>
      </c>
    </row>
    <row r="27" spans="1:7" s="34" customFormat="1" ht="60" customHeight="1" x14ac:dyDescent="0.55000000000000004">
      <c r="A27" s="23"/>
      <c r="B27" s="31">
        <v>23</v>
      </c>
      <c r="C27" s="32" t="s">
        <v>29</v>
      </c>
      <c r="D27" s="36">
        <v>261</v>
      </c>
      <c r="E27" s="33">
        <v>261</v>
      </c>
      <c r="F27" s="28">
        <f t="shared" si="1"/>
        <v>0</v>
      </c>
      <c r="G27" s="29">
        <f t="shared" si="0"/>
        <v>100</v>
      </c>
    </row>
    <row r="28" spans="1:7" s="34" customFormat="1" ht="60" customHeight="1" x14ac:dyDescent="0.55000000000000004">
      <c r="A28" s="23"/>
      <c r="B28" s="31">
        <v>24</v>
      </c>
      <c r="C28" s="32" t="s">
        <v>30</v>
      </c>
      <c r="D28" s="36">
        <v>0</v>
      </c>
      <c r="E28" s="33">
        <v>0</v>
      </c>
      <c r="F28" s="28">
        <f t="shared" si="1"/>
        <v>0</v>
      </c>
      <c r="G28" s="29" t="e">
        <f t="shared" si="0"/>
        <v>#DIV/0!</v>
      </c>
    </row>
    <row r="29" spans="1:7" s="34" customFormat="1" ht="60" customHeight="1" x14ac:dyDescent="0.55000000000000004">
      <c r="A29" s="23"/>
      <c r="B29" s="31">
        <v>25</v>
      </c>
      <c r="C29" s="32" t="s">
        <v>31</v>
      </c>
      <c r="D29" s="36">
        <v>0</v>
      </c>
      <c r="E29" s="33">
        <v>0</v>
      </c>
      <c r="F29" s="28">
        <f t="shared" si="1"/>
        <v>0</v>
      </c>
      <c r="G29" s="29" t="e">
        <f t="shared" si="0"/>
        <v>#DIV/0!</v>
      </c>
    </row>
    <row r="30" spans="1:7" s="34" customFormat="1" ht="60" customHeight="1" x14ac:dyDescent="0.55000000000000004">
      <c r="A30" s="23"/>
      <c r="B30" s="31">
        <v>26</v>
      </c>
      <c r="C30" s="32" t="s">
        <v>32</v>
      </c>
      <c r="D30" s="36">
        <v>0</v>
      </c>
      <c r="E30" s="33">
        <v>0</v>
      </c>
      <c r="F30" s="28">
        <v>0</v>
      </c>
      <c r="G30" s="29" t="e">
        <f t="shared" si="0"/>
        <v>#DIV/0!</v>
      </c>
    </row>
    <row r="31" spans="1:7" s="34" customFormat="1" ht="60" customHeight="1" x14ac:dyDescent="0.55000000000000004">
      <c r="A31" s="23"/>
      <c r="B31" s="31">
        <v>27</v>
      </c>
      <c r="C31" s="32" t="s">
        <v>33</v>
      </c>
      <c r="D31" s="36">
        <v>0</v>
      </c>
      <c r="E31" s="33">
        <v>0</v>
      </c>
      <c r="F31" s="28">
        <f t="shared" si="1"/>
        <v>0</v>
      </c>
      <c r="G31" s="29" t="e">
        <f t="shared" si="0"/>
        <v>#DIV/0!</v>
      </c>
    </row>
    <row r="32" spans="1:7" s="34" customFormat="1" ht="60" customHeight="1" thickBot="1" x14ac:dyDescent="0.6">
      <c r="A32" s="23"/>
      <c r="B32" s="31">
        <v>28</v>
      </c>
      <c r="C32" s="32" t="s">
        <v>34</v>
      </c>
      <c r="D32" s="36">
        <v>244659</v>
      </c>
      <c r="E32" s="36">
        <v>161207</v>
      </c>
      <c r="F32" s="28">
        <v>83452</v>
      </c>
      <c r="G32" s="29">
        <f t="shared" si="0"/>
        <v>65.890484306728965</v>
      </c>
    </row>
    <row r="33" spans="1:7" s="34" customFormat="1" ht="60" customHeight="1" thickBot="1" x14ac:dyDescent="0.6">
      <c r="A33" s="23"/>
      <c r="B33" s="38">
        <v>29</v>
      </c>
      <c r="C33" s="39" t="s">
        <v>35</v>
      </c>
      <c r="D33" s="40">
        <v>975490</v>
      </c>
      <c r="E33" s="41">
        <v>594768</v>
      </c>
      <c r="F33" s="42">
        <f t="shared" ref="F33:F34" si="2">D33-E33</f>
        <v>380722</v>
      </c>
      <c r="G33" s="43">
        <f t="shared" si="0"/>
        <v>60.971204215317428</v>
      </c>
    </row>
    <row r="34" spans="1:7" s="50" customFormat="1" ht="60" customHeight="1" thickBot="1" x14ac:dyDescent="0.65">
      <c r="A34" s="44"/>
      <c r="B34" s="45"/>
      <c r="C34" s="46" t="s">
        <v>36</v>
      </c>
      <c r="D34" s="47">
        <f>SUM(D5:D33)</f>
        <v>2430445</v>
      </c>
      <c r="E34" s="48">
        <f>SUM(E5:E33)</f>
        <v>1788684</v>
      </c>
      <c r="F34" s="42">
        <f t="shared" si="2"/>
        <v>641761</v>
      </c>
      <c r="G34" s="49">
        <f t="shared" si="0"/>
        <v>73.594917803118349</v>
      </c>
    </row>
    <row r="35" spans="1:7" s="6" customFormat="1" ht="36" customHeight="1" x14ac:dyDescent="0.3">
      <c r="A35" s="1"/>
      <c r="B35" s="2"/>
      <c r="C35" s="1"/>
      <c r="D35" s="51"/>
      <c r="E35" s="51"/>
      <c r="F35" s="52" t="s">
        <v>37</v>
      </c>
      <c r="G35" s="1"/>
    </row>
    <row r="36" spans="1:7" s="6" customFormat="1" x14ac:dyDescent="0.3">
      <c r="A36" s="53"/>
      <c r="B36" s="54"/>
      <c r="C36" s="53"/>
      <c r="D36" s="55"/>
      <c r="E36" s="55"/>
      <c r="F36" s="56"/>
      <c r="G36" s="53"/>
    </row>
    <row r="37" spans="1:7" s="6" customFormat="1" x14ac:dyDescent="0.3">
      <c r="A37" s="53"/>
      <c r="B37" s="54"/>
      <c r="C37" s="53"/>
      <c r="D37" s="55"/>
      <c r="E37" s="55"/>
      <c r="F37" s="56"/>
      <c r="G37" s="53"/>
    </row>
    <row r="38" spans="1:7" s="6" customFormat="1" x14ac:dyDescent="0.3">
      <c r="A38" s="53"/>
      <c r="B38" s="54"/>
      <c r="C38" s="53"/>
      <c r="D38" s="55"/>
      <c r="E38" s="55"/>
      <c r="F38" s="56"/>
      <c r="G38" s="53"/>
    </row>
    <row r="39" spans="1:7" s="6" customFormat="1" x14ac:dyDescent="0.3">
      <c r="A39" s="53"/>
      <c r="B39" s="54"/>
      <c r="C39" s="53"/>
      <c r="D39" s="55"/>
      <c r="E39" s="55"/>
      <c r="F39" s="56"/>
      <c r="G39" s="53"/>
    </row>
    <row r="1107" spans="5:5" x14ac:dyDescent="0.3">
      <c r="E1107" s="55">
        <v>79901</v>
      </c>
    </row>
  </sheetData>
  <mergeCells count="1">
    <mergeCell ref="B2:G2"/>
  </mergeCells>
  <pageMargins left="0.51" right="0.67" top="0.75" bottom="0.75" header="0.42" footer="0.3"/>
  <pageSetup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KCC ATM Cum Dr.Card</vt:lpstr>
      <vt:lpstr>'KCC ATM Cum Dr.Card'!Print_Area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2023-08-02T10:51:58Z</cp:lastPrinted>
  <dcterms:created xsi:type="dcterms:W3CDTF">2023-08-01T05:45:37Z</dcterms:created>
  <dcterms:modified xsi:type="dcterms:W3CDTF">2023-08-09T09:44:50Z</dcterms:modified>
</cp:coreProperties>
</file>