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19080" yWindow="-120" windowWidth="19440" windowHeight="15000" firstSheet="1" activeTab="1"/>
  </bookViews>
  <sheets>
    <sheet name="Sept20" sheetId="31" state="hidden" r:id="rId1"/>
    <sheet name="GLC SEP 23" sheetId="34" r:id="rId2"/>
  </sheets>
  <definedNames>
    <definedName name="_xlnm.Print_Area" localSheetId="1">'GLC SEP 23'!$A$1:$N$29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4" l="1"/>
  <c r="M7" i="34"/>
  <c r="M8" i="34"/>
  <c r="M9" i="34"/>
  <c r="M10" i="34"/>
  <c r="M11" i="34"/>
  <c r="M12" i="34"/>
  <c r="M13" i="34"/>
  <c r="M14" i="34"/>
  <c r="M15" i="34"/>
  <c r="M16" i="34"/>
  <c r="M17" i="34"/>
  <c r="D666" i="31" l="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L475" i="31" s="1"/>
  <c r="K474" i="31"/>
  <c r="K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M265" i="31"/>
  <c r="K476" i="31"/>
  <c r="L566" i="31"/>
  <c r="L656" i="31"/>
  <c r="L657" i="31" s="1"/>
  <c r="K626" i="31"/>
  <c r="L506" i="31"/>
  <c r="K506" i="31"/>
  <c r="K507" i="31" s="1"/>
  <c r="L476" i="31"/>
  <c r="L477" i="31" s="1"/>
  <c r="N477" i="31" s="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L207" i="31"/>
  <c r="L116" i="31"/>
  <c r="N108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M417" i="31" l="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<sst xmlns="http://schemas.openxmlformats.org/spreadsheetml/2006/main" count="944" uniqueCount="63">
  <si>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</si>
  <si>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</si>
  <si>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</si>
  <si>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</si>
  <si>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</si>
  <si>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</si>
  <si>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</si>
  <si>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</si>
  <si>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</si>
  <si>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</si>
  <si>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</si>
  <si>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</si>
  <si>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</si>
  <si>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</si>
  <si>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</si>
  <si>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</si>
  <si>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</si>
  <si>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</si>
  <si>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</si>
  <si>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</si>
  <si>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</si>
  <si>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</si>
  <si>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</si>
  <si>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</si>
  <si>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</si>
  <si>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</si>
  <si>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</si>
  <si>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</si>
  <si>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</si>
  <si>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</si>
  <si>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</si>
  <si>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</si>
  <si>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</si>
  <si>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</si>
  <si>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</si>
  <si>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</si>
  <si>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</si>
  <si>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</si>
  <si>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</si>
  <si>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</si>
  <si>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</si>
  <si>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</si>
  <si>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</si>
  <si>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</si>
  <si>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</si>
  <si>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</si>
  <si>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</si>
  <si>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</si>
  <si>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</si>
  <si>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</si>
  <si>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</si>
  <si>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</si>
  <si>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</si>
  <si>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</si>
  <si>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</si>
  <si>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</si>
  <si>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</si>
  <si>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</si>
  <si>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</si>
  <si>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</si>
  <si>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Agency-wise Target vs Achievement for the Year 2023-24  (01.04.2023-30.09.2023)</t>
  </si>
  <si>
    <t>GROUND LEVEL CREDIT (GLC) AS AT SEPTEMBER 2023</t>
  </si>
  <si>
    <t>ANNEXURE- 8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</si>
</sst>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25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1" fontId="20" fillId="0" borderId="34" xfId="0" applyNumberFormat="1" applyFont="1" applyFill="1" applyBorder="1" applyAlignment="1">
      <alignment horizontal="right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center" vertical="top" wrapText="1"/>
    </xf>
    <xf numFmtId="1" fontId="20" fillId="0" borderId="33" xfId="0" applyNumberFormat="1" applyFont="1" applyFill="1" applyBorder="1" applyAlignment="1">
      <alignment horizontal="right" vertical="top" wrapText="1"/>
    </xf>
    <xf numFmtId="0" fontId="22" fillId="0" borderId="4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top" wrapText="1"/>
    </xf>
    <xf numFmtId="1" fontId="20" fillId="0" borderId="45" xfId="0" applyNumberFormat="1" applyFont="1" applyFill="1" applyBorder="1" applyAlignment="1">
      <alignment horizontal="right" vertical="top" wrapText="1"/>
    </xf>
    <xf numFmtId="1" fontId="32" fillId="0" borderId="45" xfId="0" applyNumberFormat="1" applyFont="1" applyFill="1" applyBorder="1" applyAlignment="1">
      <alignment horizontal="right" vertical="top" wrapText="1"/>
    </xf>
    <xf numFmtId="1" fontId="20" fillId="0" borderId="0" xfId="0" applyNumberFormat="1" applyFont="1" applyFill="1" applyBorder="1" applyAlignment="1">
      <alignment horizontal="right" vertical="top" wrapText="1"/>
    </xf>
    <xf numFmtId="1" fontId="32" fillId="0" borderId="11" xfId="0" applyNumberFormat="1" applyFont="1" applyFill="1" applyBorder="1" applyAlignment="1">
      <alignment horizontal="right" vertical="top" wrapText="1"/>
    </xf>
    <xf numFmtId="1" fontId="20" fillId="0" borderId="35" xfId="0" applyNumberFormat="1" applyFont="1" applyFill="1" applyBorder="1" applyAlignment="1">
      <alignment horizontal="right" vertical="top" wrapText="1"/>
    </xf>
    <xf numFmtId="1" fontId="20" fillId="0" borderId="36" xfId="0" applyNumberFormat="1" applyFont="1" applyFill="1" applyBorder="1" applyAlignment="1">
      <alignment horizontal="right" vertical="top" wrapText="1"/>
    </xf>
    <xf numFmtId="1" fontId="20" fillId="0" borderId="11" xfId="0" applyNumberFormat="1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7" fillId="2" borderId="6" xfId="0" applyFont="1" applyFill="1" applyBorder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35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left" vertical="top" wrapText="1"/>
    </xf>
    <xf numFmtId="0" fontId="21" fillId="0" borderId="41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7" fillId="0" borderId="0" xfId="0" applyFont="1" applyFill="1"/>
    <xf numFmtId="0" fontId="36" fillId="0" borderId="0" xfId="0" applyFont="1" applyFill="1"/>
    <xf numFmtId="0" fontId="24" fillId="0" borderId="19" xfId="0" applyFont="1" applyFill="1" applyBorder="1"/>
    <xf numFmtId="1" fontId="20" fillId="0" borderId="29" xfId="0" applyNumberFormat="1" applyFont="1" applyFill="1" applyBorder="1" applyAlignment="1">
      <alignment horizontal="right" vertical="top" wrapText="1"/>
    </xf>
    <xf numFmtId="1" fontId="20" fillId="0" borderId="30" xfId="0" applyNumberFormat="1" applyFont="1" applyFill="1" applyBorder="1" applyAlignment="1">
      <alignment horizontal="right" vertical="top" wrapText="1"/>
    </xf>
    <xf numFmtId="1" fontId="20" fillId="0" borderId="43" xfId="0" applyNumberFormat="1" applyFont="1" applyFill="1" applyBorder="1" applyAlignment="1">
      <alignment horizontal="right" vertical="top" wrapText="1"/>
    </xf>
    <xf numFmtId="1" fontId="20" fillId="0" borderId="44" xfId="0" applyNumberFormat="1" applyFont="1" applyFill="1" applyBorder="1" applyAlignment="1">
      <alignment horizontal="right" vertical="top" wrapText="1"/>
    </xf>
    <xf numFmtId="1" fontId="36" fillId="0" borderId="0" xfId="0" applyNumberFormat="1" applyFont="1" applyFill="1"/>
    <xf numFmtId="0" fontId="24" fillId="0" borderId="0" xfId="0" applyFont="1" applyFill="1" applyBorder="1" applyAlignment="1">
      <alignment horizontal="right" vertical="top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200" t="s">
        <v>30</v>
      </c>
      <c r="C2" s="201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91" t="s">
        <v>19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  <c r="M3" s="4"/>
      <c r="N3" s="4"/>
    </row>
    <row r="4" spans="1:16" ht="16.2" thickBot="1">
      <c r="A4" s="191" t="s">
        <v>54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  <c r="M4" s="4"/>
      <c r="N4" s="4"/>
    </row>
    <row r="5" spans="1:16" ht="15" thickBot="1">
      <c r="A5" s="6"/>
      <c r="B5" s="7"/>
      <c r="C5" s="194" t="s">
        <v>4</v>
      </c>
      <c r="D5" s="195"/>
      <c r="E5" s="194" t="s">
        <v>5</v>
      </c>
      <c r="F5" s="195"/>
      <c r="G5" s="194" t="s">
        <v>6</v>
      </c>
      <c r="H5" s="195"/>
      <c r="I5" s="194" t="s">
        <v>7</v>
      </c>
      <c r="J5" s="195"/>
      <c r="K5" s="194" t="s">
        <v>0</v>
      </c>
      <c r="L5" s="195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8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200" t="s">
        <v>31</v>
      </c>
      <c r="C32" s="201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91" t="s">
        <v>19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3"/>
    </row>
    <row r="34" spans="1:14" ht="16.2" thickBot="1">
      <c r="A34" s="191" t="s">
        <v>54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3"/>
    </row>
    <row r="35" spans="1:14" ht="15" thickBot="1">
      <c r="A35" s="6"/>
      <c r="B35" s="7"/>
      <c r="C35" s="194" t="s">
        <v>4</v>
      </c>
      <c r="D35" s="195"/>
      <c r="E35" s="194" t="s">
        <v>5</v>
      </c>
      <c r="F35" s="195"/>
      <c r="G35" s="194" t="s">
        <v>6</v>
      </c>
      <c r="H35" s="195"/>
      <c r="I35" s="194" t="s">
        <v>7</v>
      </c>
      <c r="J35" s="195"/>
      <c r="K35" s="194" t="s">
        <v>0</v>
      </c>
      <c r="L35" s="195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200" t="s">
        <v>32</v>
      </c>
      <c r="C62" s="201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91" t="s">
        <v>19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3"/>
    </row>
    <row r="64" spans="1:14" ht="16.2" thickBot="1">
      <c r="A64" s="191" t="s">
        <v>54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3"/>
    </row>
    <row r="65" spans="1:14" ht="15" thickBot="1">
      <c r="A65" s="6"/>
      <c r="B65" s="7"/>
      <c r="C65" s="194" t="s">
        <v>4</v>
      </c>
      <c r="D65" s="195"/>
      <c r="E65" s="194" t="s">
        <v>5</v>
      </c>
      <c r="F65" s="195"/>
      <c r="G65" s="194" t="s">
        <v>6</v>
      </c>
      <c r="H65" s="195"/>
      <c r="I65" s="194" t="s">
        <v>7</v>
      </c>
      <c r="J65" s="195"/>
      <c r="K65" s="194" t="s">
        <v>0</v>
      </c>
      <c r="L65" s="195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86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8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200" t="s">
        <v>33</v>
      </c>
      <c r="C92" s="201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91" t="s">
        <v>19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3"/>
    </row>
    <row r="94" spans="1:14" ht="16.2" thickBot="1">
      <c r="A94" s="191" t="s">
        <v>54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3"/>
    </row>
    <row r="95" spans="1:14" ht="15" thickBot="1">
      <c r="A95" s="6"/>
      <c r="B95" s="7"/>
      <c r="C95" s="194" t="s">
        <v>4</v>
      </c>
      <c r="D95" s="195"/>
      <c r="E95" s="194" t="s">
        <v>5</v>
      </c>
      <c r="F95" s="195"/>
      <c r="G95" s="194" t="s">
        <v>6</v>
      </c>
      <c r="H95" s="195"/>
      <c r="I95" s="194" t="s">
        <v>7</v>
      </c>
      <c r="J95" s="195"/>
      <c r="K95" s="194" t="s">
        <v>0</v>
      </c>
      <c r="L95" s="195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98" t="s">
        <v>34</v>
      </c>
      <c r="C122" s="199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91" t="s">
        <v>19</v>
      </c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3"/>
    </row>
    <row r="124" spans="1:14" ht="16.2" thickBot="1">
      <c r="A124" s="191" t="s">
        <v>54</v>
      </c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3"/>
    </row>
    <row r="125" spans="1:14" ht="15" thickBot="1">
      <c r="A125" s="6"/>
      <c r="B125" s="7"/>
      <c r="C125" s="194" t="s">
        <v>4</v>
      </c>
      <c r="D125" s="195"/>
      <c r="E125" s="194" t="s">
        <v>5</v>
      </c>
      <c r="F125" s="195"/>
      <c r="G125" s="194" t="s">
        <v>6</v>
      </c>
      <c r="H125" s="195"/>
      <c r="I125" s="194" t="s">
        <v>7</v>
      </c>
      <c r="J125" s="195"/>
      <c r="K125" s="194" t="s">
        <v>0</v>
      </c>
      <c r="L125" s="195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86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8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203" t="s">
        <v>35</v>
      </c>
      <c r="C152" s="204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91" t="s">
        <v>19</v>
      </c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3"/>
    </row>
    <row r="154" spans="1:14" ht="16.2" thickBot="1">
      <c r="A154" s="191" t="s">
        <v>54</v>
      </c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3"/>
    </row>
    <row r="155" spans="1:14" ht="15" thickBot="1">
      <c r="A155" s="6"/>
      <c r="B155" s="7"/>
      <c r="C155" s="194" t="s">
        <v>4</v>
      </c>
      <c r="D155" s="195"/>
      <c r="E155" s="194" t="s">
        <v>5</v>
      </c>
      <c r="F155" s="195"/>
      <c r="G155" s="194" t="s">
        <v>6</v>
      </c>
      <c r="H155" s="195"/>
      <c r="I155" s="194" t="s">
        <v>7</v>
      </c>
      <c r="J155" s="195"/>
      <c r="K155" s="194" t="s">
        <v>0</v>
      </c>
      <c r="L155" s="195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200" t="s">
        <v>36</v>
      </c>
      <c r="C182" s="201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91" t="s">
        <v>19</v>
      </c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3"/>
    </row>
    <row r="184" spans="1:14" ht="16.2" thickBot="1">
      <c r="A184" s="191" t="s">
        <v>54</v>
      </c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3"/>
    </row>
    <row r="185" spans="1:14" ht="15" thickBot="1">
      <c r="A185" s="6"/>
      <c r="B185" s="7"/>
      <c r="C185" s="194" t="s">
        <v>4</v>
      </c>
      <c r="D185" s="195"/>
      <c r="E185" s="194" t="s">
        <v>5</v>
      </c>
      <c r="F185" s="195"/>
      <c r="G185" s="194" t="s">
        <v>6</v>
      </c>
      <c r="H185" s="195"/>
      <c r="I185" s="194" t="s">
        <v>7</v>
      </c>
      <c r="J185" s="195"/>
      <c r="K185" s="194" t="s">
        <v>0</v>
      </c>
      <c r="L185" s="195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86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8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98" t="s">
        <v>37</v>
      </c>
      <c r="C212" s="199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91" t="s">
        <v>19</v>
      </c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3"/>
    </row>
    <row r="214" spans="1:14" ht="16.2" thickBot="1">
      <c r="A214" s="191" t="s">
        <v>54</v>
      </c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3"/>
    </row>
    <row r="215" spans="1:14" ht="15" thickBot="1">
      <c r="A215" s="6"/>
      <c r="B215" s="7"/>
      <c r="C215" s="194" t="s">
        <v>4</v>
      </c>
      <c r="D215" s="195"/>
      <c r="E215" s="194" t="s">
        <v>5</v>
      </c>
      <c r="F215" s="195"/>
      <c r="G215" s="194" t="s">
        <v>6</v>
      </c>
      <c r="H215" s="195"/>
      <c r="I215" s="194" t="s">
        <v>7</v>
      </c>
      <c r="J215" s="195"/>
      <c r="K215" s="194" t="s">
        <v>0</v>
      </c>
      <c r="L215" s="195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98" t="s">
        <v>38</v>
      </c>
      <c r="C242" s="199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91" t="s">
        <v>19</v>
      </c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3"/>
    </row>
    <row r="244" spans="1:14" ht="16.2" thickBot="1">
      <c r="A244" s="191" t="s">
        <v>54</v>
      </c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3"/>
    </row>
    <row r="245" spans="1:14" ht="15" thickBot="1">
      <c r="A245" s="6"/>
      <c r="B245" s="7"/>
      <c r="C245" s="194" t="s">
        <v>4</v>
      </c>
      <c r="D245" s="195"/>
      <c r="E245" s="194" t="s">
        <v>5</v>
      </c>
      <c r="F245" s="195"/>
      <c r="G245" s="194" t="s">
        <v>6</v>
      </c>
      <c r="H245" s="195"/>
      <c r="I245" s="194" t="s">
        <v>7</v>
      </c>
      <c r="J245" s="195"/>
      <c r="K245" s="194" t="s">
        <v>0</v>
      </c>
      <c r="L245" s="195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86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8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98" t="s">
        <v>39</v>
      </c>
      <c r="C272" s="199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91" t="s">
        <v>19</v>
      </c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3"/>
    </row>
    <row r="274" spans="1:14" ht="16.2" thickBot="1">
      <c r="A274" s="191" t="s">
        <v>54</v>
      </c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3"/>
    </row>
    <row r="275" spans="1:14" ht="15" thickBot="1">
      <c r="A275" s="6"/>
      <c r="B275" s="7"/>
      <c r="C275" s="194" t="s">
        <v>4</v>
      </c>
      <c r="D275" s="195"/>
      <c r="E275" s="194" t="s">
        <v>5</v>
      </c>
      <c r="F275" s="195"/>
      <c r="G275" s="194" t="s">
        <v>6</v>
      </c>
      <c r="H275" s="195"/>
      <c r="I275" s="194" t="s">
        <v>7</v>
      </c>
      <c r="J275" s="195"/>
      <c r="K275" s="194" t="s">
        <v>0</v>
      </c>
      <c r="L275" s="195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98" t="s">
        <v>40</v>
      </c>
      <c r="C302" s="202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91" t="s">
        <v>19</v>
      </c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3"/>
    </row>
    <row r="304" spans="1:14" ht="16.2" thickBot="1">
      <c r="A304" s="191" t="s">
        <v>54</v>
      </c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3"/>
    </row>
    <row r="305" spans="1:14" ht="15" thickBot="1">
      <c r="A305" s="6"/>
      <c r="B305" s="7"/>
      <c r="C305" s="194" t="s">
        <v>4</v>
      </c>
      <c r="D305" s="195"/>
      <c r="E305" s="194" t="s">
        <v>5</v>
      </c>
      <c r="F305" s="195"/>
      <c r="G305" s="194" t="s">
        <v>6</v>
      </c>
      <c r="H305" s="195"/>
      <c r="I305" s="194" t="s">
        <v>7</v>
      </c>
      <c r="J305" s="195"/>
      <c r="K305" s="194" t="s">
        <v>0</v>
      </c>
      <c r="L305" s="195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86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8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98" t="s">
        <v>41</v>
      </c>
      <c r="C332" s="199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91" t="s">
        <v>19</v>
      </c>
      <c r="B333" s="192"/>
      <c r="C333" s="192"/>
      <c r="D333" s="192"/>
      <c r="E333" s="192"/>
      <c r="F333" s="192"/>
      <c r="G333" s="192"/>
      <c r="H333" s="192"/>
      <c r="I333" s="192"/>
      <c r="J333" s="192"/>
      <c r="K333" s="192"/>
      <c r="L333" s="193"/>
    </row>
    <row r="334" spans="1:14" ht="16.2" thickBot="1">
      <c r="A334" s="191" t="s">
        <v>54</v>
      </c>
      <c r="B334" s="192"/>
      <c r="C334" s="192"/>
      <c r="D334" s="192"/>
      <c r="E334" s="192"/>
      <c r="F334" s="192"/>
      <c r="G334" s="192"/>
      <c r="H334" s="192"/>
      <c r="I334" s="192"/>
      <c r="J334" s="192"/>
      <c r="K334" s="192"/>
      <c r="L334" s="193"/>
    </row>
    <row r="335" spans="1:14" ht="15" thickBot="1">
      <c r="A335" s="6"/>
      <c r="B335" s="7"/>
      <c r="C335" s="194" t="s">
        <v>4</v>
      </c>
      <c r="D335" s="195"/>
      <c r="E335" s="194" t="s">
        <v>5</v>
      </c>
      <c r="F335" s="195"/>
      <c r="G335" s="194" t="s">
        <v>6</v>
      </c>
      <c r="H335" s="195"/>
      <c r="I335" s="194" t="s">
        <v>7</v>
      </c>
      <c r="J335" s="195"/>
      <c r="K335" s="194" t="s">
        <v>0</v>
      </c>
      <c r="L335" s="195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200" t="s">
        <v>42</v>
      </c>
      <c r="C362" s="201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91" t="s">
        <v>19</v>
      </c>
      <c r="B363" s="192"/>
      <c r="C363" s="192"/>
      <c r="D363" s="192"/>
      <c r="E363" s="192"/>
      <c r="F363" s="192"/>
      <c r="G363" s="192"/>
      <c r="H363" s="192"/>
      <c r="I363" s="192"/>
      <c r="J363" s="192"/>
      <c r="K363" s="192"/>
      <c r="L363" s="193"/>
    </row>
    <row r="364" spans="1:14" ht="16.2" thickBot="1">
      <c r="A364" s="191" t="s">
        <v>54</v>
      </c>
      <c r="B364" s="192"/>
      <c r="C364" s="192"/>
      <c r="D364" s="192"/>
      <c r="E364" s="192"/>
      <c r="F364" s="192"/>
      <c r="G364" s="192"/>
      <c r="H364" s="192"/>
      <c r="I364" s="192"/>
      <c r="J364" s="192"/>
      <c r="K364" s="192"/>
      <c r="L364" s="193"/>
    </row>
    <row r="365" spans="1:14" ht="15" thickBot="1">
      <c r="A365" s="6"/>
      <c r="B365" s="7"/>
      <c r="C365" s="194" t="s">
        <v>4</v>
      </c>
      <c r="D365" s="195"/>
      <c r="E365" s="194" t="s">
        <v>5</v>
      </c>
      <c r="F365" s="195"/>
      <c r="G365" s="194" t="s">
        <v>6</v>
      </c>
      <c r="H365" s="195"/>
      <c r="I365" s="194" t="s">
        <v>7</v>
      </c>
      <c r="J365" s="195"/>
      <c r="K365" s="194" t="s">
        <v>0</v>
      </c>
      <c r="L365" s="195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86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8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200" t="s">
        <v>43</v>
      </c>
      <c r="C392" s="201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91" t="s">
        <v>19</v>
      </c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3"/>
    </row>
    <row r="394" spans="1:14" ht="16.2" thickBot="1">
      <c r="A394" s="191" t="s">
        <v>54</v>
      </c>
      <c r="B394" s="192"/>
      <c r="C394" s="192"/>
      <c r="D394" s="192"/>
      <c r="E394" s="192"/>
      <c r="F394" s="192"/>
      <c r="G394" s="192"/>
      <c r="H394" s="192"/>
      <c r="I394" s="192"/>
      <c r="J394" s="192"/>
      <c r="K394" s="192"/>
      <c r="L394" s="193"/>
    </row>
    <row r="395" spans="1:14" ht="15" thickBot="1">
      <c r="A395" s="6"/>
      <c r="B395" s="7"/>
      <c r="C395" s="194" t="s">
        <v>4</v>
      </c>
      <c r="D395" s="195"/>
      <c r="E395" s="194" t="s">
        <v>5</v>
      </c>
      <c r="F395" s="195"/>
      <c r="G395" s="194" t="s">
        <v>6</v>
      </c>
      <c r="H395" s="195"/>
      <c r="I395" s="194" t="s">
        <v>7</v>
      </c>
      <c r="J395" s="195"/>
      <c r="K395" s="194" t="s">
        <v>0</v>
      </c>
      <c r="L395" s="195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98" t="s">
        <v>44</v>
      </c>
      <c r="C422" s="199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91" t="s">
        <v>19</v>
      </c>
      <c r="B423" s="192"/>
      <c r="C423" s="192"/>
      <c r="D423" s="192"/>
      <c r="E423" s="192"/>
      <c r="F423" s="192"/>
      <c r="G423" s="192"/>
      <c r="H423" s="192"/>
      <c r="I423" s="192"/>
      <c r="J423" s="192"/>
      <c r="K423" s="192"/>
      <c r="L423" s="193"/>
    </row>
    <row r="424" spans="1:14" ht="16.2" thickBot="1">
      <c r="A424" s="191" t="s">
        <v>54</v>
      </c>
      <c r="B424" s="192"/>
      <c r="C424" s="192"/>
      <c r="D424" s="192"/>
      <c r="E424" s="192"/>
      <c r="F424" s="192"/>
      <c r="G424" s="192"/>
      <c r="H424" s="192"/>
      <c r="I424" s="192"/>
      <c r="J424" s="192"/>
      <c r="K424" s="192"/>
      <c r="L424" s="193"/>
    </row>
    <row r="425" spans="1:14" ht="15" thickBot="1">
      <c r="A425" s="6"/>
      <c r="B425" s="7"/>
      <c r="C425" s="194" t="s">
        <v>4</v>
      </c>
      <c r="D425" s="195"/>
      <c r="E425" s="194" t="s">
        <v>5</v>
      </c>
      <c r="F425" s="195"/>
      <c r="G425" s="194" t="s">
        <v>6</v>
      </c>
      <c r="H425" s="195"/>
      <c r="I425" s="194" t="s">
        <v>7</v>
      </c>
      <c r="J425" s="195"/>
      <c r="K425" s="194" t="s">
        <v>0</v>
      </c>
      <c r="L425" s="195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86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8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98" t="s">
        <v>45</v>
      </c>
      <c r="C452" s="199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91" t="s">
        <v>19</v>
      </c>
      <c r="B453" s="192"/>
      <c r="C453" s="192"/>
      <c r="D453" s="192"/>
      <c r="E453" s="192"/>
      <c r="F453" s="192"/>
      <c r="G453" s="192"/>
      <c r="H453" s="192"/>
      <c r="I453" s="192"/>
      <c r="J453" s="192"/>
      <c r="K453" s="192"/>
      <c r="L453" s="193"/>
    </row>
    <row r="454" spans="1:14" ht="16.2" thickBot="1">
      <c r="A454" s="191" t="s">
        <v>54</v>
      </c>
      <c r="B454" s="192"/>
      <c r="C454" s="192"/>
      <c r="D454" s="192"/>
      <c r="E454" s="192"/>
      <c r="F454" s="192"/>
      <c r="G454" s="192"/>
      <c r="H454" s="192"/>
      <c r="I454" s="192"/>
      <c r="J454" s="192"/>
      <c r="K454" s="192"/>
      <c r="L454" s="193"/>
    </row>
    <row r="455" spans="1:14" ht="15" thickBot="1">
      <c r="A455" s="6"/>
      <c r="B455" s="7"/>
      <c r="C455" s="194" t="s">
        <v>4</v>
      </c>
      <c r="D455" s="195"/>
      <c r="E455" s="194" t="s">
        <v>5</v>
      </c>
      <c r="F455" s="195"/>
      <c r="G455" s="194" t="s">
        <v>6</v>
      </c>
      <c r="H455" s="195"/>
      <c r="I455" s="194" t="s">
        <v>7</v>
      </c>
      <c r="J455" s="195"/>
      <c r="K455" s="194" t="s">
        <v>0</v>
      </c>
      <c r="L455" s="195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98" t="s">
        <v>46</v>
      </c>
      <c r="C482" s="199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91" t="s">
        <v>19</v>
      </c>
      <c r="B483" s="192"/>
      <c r="C483" s="192"/>
      <c r="D483" s="192"/>
      <c r="E483" s="192"/>
      <c r="F483" s="192"/>
      <c r="G483" s="192"/>
      <c r="H483" s="192"/>
      <c r="I483" s="192"/>
      <c r="J483" s="192"/>
      <c r="K483" s="192"/>
      <c r="L483" s="193"/>
    </row>
    <row r="484" spans="1:14" ht="16.2" thickBot="1">
      <c r="A484" s="191" t="s">
        <v>54</v>
      </c>
      <c r="B484" s="192"/>
      <c r="C484" s="192"/>
      <c r="D484" s="192"/>
      <c r="E484" s="192"/>
      <c r="F484" s="192"/>
      <c r="G484" s="192"/>
      <c r="H484" s="192"/>
      <c r="I484" s="192"/>
      <c r="J484" s="192"/>
      <c r="K484" s="192"/>
      <c r="L484" s="193"/>
    </row>
    <row r="485" spans="1:14" ht="15" thickBot="1">
      <c r="A485" s="6"/>
      <c r="B485" s="7"/>
      <c r="C485" s="194" t="s">
        <v>4</v>
      </c>
      <c r="D485" s="195"/>
      <c r="E485" s="194" t="s">
        <v>5</v>
      </c>
      <c r="F485" s="195"/>
      <c r="G485" s="194" t="s">
        <v>6</v>
      </c>
      <c r="H485" s="195"/>
      <c r="I485" s="194" t="s">
        <v>7</v>
      </c>
      <c r="J485" s="195"/>
      <c r="K485" s="194" t="s">
        <v>0</v>
      </c>
      <c r="L485" s="195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86"/>
      <c r="B508" s="18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8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98" t="s">
        <v>47</v>
      </c>
      <c r="C512" s="199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91" t="s">
        <v>19</v>
      </c>
      <c r="B513" s="192"/>
      <c r="C513" s="192"/>
      <c r="D513" s="192"/>
      <c r="E513" s="192"/>
      <c r="F513" s="192"/>
      <c r="G513" s="192"/>
      <c r="H513" s="192"/>
      <c r="I513" s="192"/>
      <c r="J513" s="192"/>
      <c r="K513" s="192"/>
      <c r="L513" s="193"/>
    </row>
    <row r="514" spans="1:14" ht="16.2" thickBot="1">
      <c r="A514" s="191" t="s">
        <v>54</v>
      </c>
      <c r="B514" s="192"/>
      <c r="C514" s="192"/>
      <c r="D514" s="192"/>
      <c r="E514" s="192"/>
      <c r="F514" s="192"/>
      <c r="G514" s="192"/>
      <c r="H514" s="192"/>
      <c r="I514" s="192"/>
      <c r="J514" s="192"/>
      <c r="K514" s="192"/>
      <c r="L514" s="193"/>
    </row>
    <row r="515" spans="1:14" ht="15" thickBot="1">
      <c r="A515" s="6"/>
      <c r="B515" s="7"/>
      <c r="C515" s="194" t="s">
        <v>4</v>
      </c>
      <c r="D515" s="195"/>
      <c r="E515" s="194" t="s">
        <v>5</v>
      </c>
      <c r="F515" s="195"/>
      <c r="G515" s="194" t="s">
        <v>6</v>
      </c>
      <c r="H515" s="195"/>
      <c r="I515" s="194" t="s">
        <v>7</v>
      </c>
      <c r="J515" s="195"/>
      <c r="K515" s="194" t="s">
        <v>0</v>
      </c>
      <c r="L515" s="195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96" t="s">
        <v>48</v>
      </c>
      <c r="C542" s="197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91" t="s">
        <v>19</v>
      </c>
      <c r="B543" s="192"/>
      <c r="C543" s="192"/>
      <c r="D543" s="192"/>
      <c r="E543" s="192"/>
      <c r="F543" s="192"/>
      <c r="G543" s="192"/>
      <c r="H543" s="192"/>
      <c r="I543" s="192"/>
      <c r="J543" s="192"/>
      <c r="K543" s="192"/>
      <c r="L543" s="193"/>
    </row>
    <row r="544" spans="1:14" ht="16.2" thickBot="1">
      <c r="A544" s="191" t="s">
        <v>54</v>
      </c>
      <c r="B544" s="192"/>
      <c r="C544" s="192"/>
      <c r="D544" s="192"/>
      <c r="E544" s="192"/>
      <c r="F544" s="192"/>
      <c r="G544" s="192"/>
      <c r="H544" s="192"/>
      <c r="I544" s="192"/>
      <c r="J544" s="192"/>
      <c r="K544" s="192"/>
      <c r="L544" s="193"/>
    </row>
    <row r="545" spans="1:14" ht="15" thickBot="1">
      <c r="A545" s="6"/>
      <c r="B545" s="7"/>
      <c r="C545" s="194" t="s">
        <v>4</v>
      </c>
      <c r="D545" s="195"/>
      <c r="E545" s="194" t="s">
        <v>5</v>
      </c>
      <c r="F545" s="195"/>
      <c r="G545" s="194" t="s">
        <v>6</v>
      </c>
      <c r="H545" s="195"/>
      <c r="I545" s="194" t="s">
        <v>7</v>
      </c>
      <c r="J545" s="195"/>
      <c r="K545" s="194" t="s">
        <v>0</v>
      </c>
      <c r="L545" s="195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86"/>
      <c r="B568" s="187"/>
      <c r="C568" s="187"/>
      <c r="D568" s="187"/>
      <c r="E568" s="187"/>
      <c r="F568" s="187"/>
      <c r="G568" s="187"/>
      <c r="H568" s="187"/>
      <c r="I568" s="187"/>
      <c r="J568" s="187"/>
      <c r="K568" s="187"/>
      <c r="L568" s="188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89" t="s">
        <v>49</v>
      </c>
      <c r="C572" s="190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91" t="s">
        <v>19</v>
      </c>
      <c r="B573" s="192"/>
      <c r="C573" s="192"/>
      <c r="D573" s="192"/>
      <c r="E573" s="192"/>
      <c r="F573" s="192"/>
      <c r="G573" s="192"/>
      <c r="H573" s="192"/>
      <c r="I573" s="192"/>
      <c r="J573" s="192"/>
      <c r="K573" s="192"/>
      <c r="L573" s="193"/>
    </row>
    <row r="574" spans="1:14" ht="16.2" thickBot="1">
      <c r="A574" s="191" t="s">
        <v>54</v>
      </c>
      <c r="B574" s="192"/>
      <c r="C574" s="192"/>
      <c r="D574" s="192"/>
      <c r="E574" s="192"/>
      <c r="F574" s="192"/>
      <c r="G574" s="192"/>
      <c r="H574" s="192"/>
      <c r="I574" s="192"/>
      <c r="J574" s="192"/>
      <c r="K574" s="192"/>
      <c r="L574" s="193"/>
    </row>
    <row r="575" spans="1:14" ht="15" thickBot="1">
      <c r="A575" s="6"/>
      <c r="B575" s="7"/>
      <c r="C575" s="194" t="s">
        <v>4</v>
      </c>
      <c r="D575" s="195"/>
      <c r="E575" s="194" t="s">
        <v>5</v>
      </c>
      <c r="F575" s="195"/>
      <c r="G575" s="194" t="s">
        <v>6</v>
      </c>
      <c r="H575" s="195"/>
      <c r="I575" s="194" t="s">
        <v>7</v>
      </c>
      <c r="J575" s="195"/>
      <c r="K575" s="194" t="s">
        <v>0</v>
      </c>
      <c r="L575" s="195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89" t="s">
        <v>50</v>
      </c>
      <c r="C602" s="190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91" t="s">
        <v>19</v>
      </c>
      <c r="B603" s="192"/>
      <c r="C603" s="192"/>
      <c r="D603" s="192"/>
      <c r="E603" s="192"/>
      <c r="F603" s="192"/>
      <c r="G603" s="192"/>
      <c r="H603" s="192"/>
      <c r="I603" s="192"/>
      <c r="J603" s="192"/>
      <c r="K603" s="192"/>
      <c r="L603" s="193"/>
    </row>
    <row r="604" spans="1:14" ht="16.2" thickBot="1">
      <c r="A604" s="191" t="s">
        <v>54</v>
      </c>
      <c r="B604" s="192"/>
      <c r="C604" s="192"/>
      <c r="D604" s="192"/>
      <c r="E604" s="192"/>
      <c r="F604" s="192"/>
      <c r="G604" s="192"/>
      <c r="H604" s="192"/>
      <c r="I604" s="192"/>
      <c r="J604" s="192"/>
      <c r="K604" s="192"/>
      <c r="L604" s="193"/>
    </row>
    <row r="605" spans="1:14" ht="15" thickBot="1">
      <c r="A605" s="6"/>
      <c r="B605" s="7"/>
      <c r="C605" s="194" t="s">
        <v>4</v>
      </c>
      <c r="D605" s="195"/>
      <c r="E605" s="194" t="s">
        <v>5</v>
      </c>
      <c r="F605" s="195"/>
      <c r="G605" s="194" t="s">
        <v>6</v>
      </c>
      <c r="H605" s="195"/>
      <c r="I605" s="194" t="s">
        <v>7</v>
      </c>
      <c r="J605" s="195"/>
      <c r="K605" s="194" t="s">
        <v>0</v>
      </c>
      <c r="L605" s="195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86"/>
      <c r="B628" s="187"/>
      <c r="C628" s="187"/>
      <c r="D628" s="187"/>
      <c r="E628" s="187"/>
      <c r="F628" s="187"/>
      <c r="G628" s="187"/>
      <c r="H628" s="187"/>
      <c r="I628" s="187"/>
      <c r="J628" s="187"/>
      <c r="K628" s="187"/>
      <c r="L628" s="188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89" t="s">
        <v>51</v>
      </c>
      <c r="C632" s="190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91" t="s">
        <v>19</v>
      </c>
      <c r="B633" s="192"/>
      <c r="C633" s="192"/>
      <c r="D633" s="192"/>
      <c r="E633" s="192"/>
      <c r="F633" s="192"/>
      <c r="G633" s="192"/>
      <c r="H633" s="192"/>
      <c r="I633" s="192"/>
      <c r="J633" s="192"/>
      <c r="K633" s="192"/>
      <c r="L633" s="193"/>
    </row>
    <row r="634" spans="1:14" ht="16.2" thickBot="1">
      <c r="A634" s="191" t="s">
        <v>54</v>
      </c>
      <c r="B634" s="192"/>
      <c r="C634" s="192"/>
      <c r="D634" s="192"/>
      <c r="E634" s="192"/>
      <c r="F634" s="192"/>
      <c r="G634" s="192"/>
      <c r="H634" s="192"/>
      <c r="I634" s="192"/>
      <c r="J634" s="192"/>
      <c r="K634" s="192"/>
      <c r="L634" s="193"/>
    </row>
    <row r="635" spans="1:14" ht="15" thickBot="1">
      <c r="A635" s="6"/>
      <c r="B635" s="7"/>
      <c r="C635" s="194" t="s">
        <v>4</v>
      </c>
      <c r="D635" s="195"/>
      <c r="E635" s="194" t="s">
        <v>5</v>
      </c>
      <c r="F635" s="195"/>
      <c r="G635" s="194" t="s">
        <v>6</v>
      </c>
      <c r="H635" s="195"/>
      <c r="I635" s="194" t="s">
        <v>7</v>
      </c>
      <c r="J635" s="195"/>
      <c r="K635" s="194" t="s">
        <v>0</v>
      </c>
      <c r="L635" s="195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70" t="s">
        <v>56</v>
      </c>
      <c r="L659" s="170"/>
    </row>
    <row r="660" spans="1:14" s="148" customFormat="1" ht="24" thickBot="1">
      <c r="A660" s="147"/>
      <c r="B660" s="183" t="s">
        <v>55</v>
      </c>
      <c r="C660" s="184"/>
      <c r="D660" s="184"/>
      <c r="E660" s="184"/>
      <c r="F660" s="184"/>
      <c r="G660" s="184"/>
      <c r="H660" s="184"/>
      <c r="I660" s="184"/>
      <c r="J660" s="184"/>
      <c r="K660" s="184"/>
      <c r="L660" s="185"/>
    </row>
    <row r="661" spans="1:14" ht="17.399999999999999">
      <c r="A661" s="63"/>
      <c r="B661" s="171" t="s">
        <v>52</v>
      </c>
      <c r="C661" s="172"/>
      <c r="D661" s="64"/>
      <c r="E661" s="64"/>
      <c r="F661" s="64"/>
      <c r="G661" s="64"/>
      <c r="H661" s="64"/>
      <c r="I661" s="64"/>
      <c r="J661" s="64"/>
      <c r="K661" s="173" t="s">
        <v>53</v>
      </c>
      <c r="L661" s="174"/>
    </row>
    <row r="662" spans="1:14" ht="16.2" thickBot="1">
      <c r="A662" s="175" t="s">
        <v>19</v>
      </c>
      <c r="B662" s="176"/>
      <c r="C662" s="176"/>
      <c r="D662" s="176"/>
      <c r="E662" s="176"/>
      <c r="F662" s="176"/>
      <c r="G662" s="176"/>
      <c r="H662" s="176"/>
      <c r="I662" s="176"/>
      <c r="J662" s="176"/>
      <c r="K662" s="176"/>
      <c r="L662" s="177"/>
    </row>
    <row r="663" spans="1:14" ht="16.2" thickBot="1">
      <c r="A663" s="178" t="s">
        <v>54</v>
      </c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80"/>
    </row>
    <row r="664" spans="1:14" ht="15" thickBot="1">
      <c r="A664" s="78"/>
      <c r="B664" s="79"/>
      <c r="C664" s="181" t="s">
        <v>4</v>
      </c>
      <c r="D664" s="182"/>
      <c r="E664" s="181" t="s">
        <v>5</v>
      </c>
      <c r="F664" s="182"/>
      <c r="G664" s="181" t="s">
        <v>6</v>
      </c>
      <c r="H664" s="182"/>
      <c r="I664" s="181" t="s">
        <v>7</v>
      </c>
      <c r="J664" s="182"/>
      <c r="K664" s="181" t="s">
        <v>0</v>
      </c>
      <c r="L664" s="182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66"/>
      <c r="B687" s="167"/>
      <c r="C687" s="168"/>
      <c r="D687" s="168"/>
      <c r="E687" s="168"/>
      <c r="F687" s="168"/>
      <c r="G687" s="168"/>
      <c r="H687" s="168"/>
      <c r="I687" s="168"/>
      <c r="J687" s="168"/>
      <c r="K687" s="168"/>
      <c r="L687" s="169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B2:C2"/>
    <mergeCell ref="A3:L3"/>
    <mergeCell ref="A4:L4"/>
    <mergeCell ref="C5:D5"/>
    <mergeCell ref="E5:F5"/>
    <mergeCell ref="G5:H5"/>
    <mergeCell ref="I5:J5"/>
    <mergeCell ref="K5:L5"/>
    <mergeCell ref="B62:C62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tabSelected="1" view="pageBreakPreview" topLeftCell="B1" zoomScale="85" zoomScaleNormal="100" zoomScaleSheetLayoutView="85" workbookViewId="0">
      <selection activeCell="F11" sqref="F11"/>
    </sheetView>
  </sheetViews>
  <sheetFormatPr defaultRowHeight="14.4"/>
  <cols>
    <col min="1" max="1" width="8.88671875" style="217"/>
    <col min="2" max="2" width="6.6640625" style="217" customWidth="1"/>
    <col min="3" max="3" width="37.6640625" style="217" customWidth="1"/>
    <col min="4" max="4" width="14.5546875" style="217" customWidth="1"/>
    <col min="5" max="5" width="17.6640625" style="217" customWidth="1"/>
    <col min="6" max="6" width="14" style="217" customWidth="1"/>
    <col min="7" max="7" width="14.33203125" style="217" customWidth="1"/>
    <col min="8" max="8" width="13" style="217" customWidth="1"/>
    <col min="9" max="9" width="13.6640625" style="217" customWidth="1"/>
    <col min="10" max="10" width="12.44140625" style="217" customWidth="1"/>
    <col min="11" max="11" width="13.6640625" style="217" customWidth="1"/>
    <col min="12" max="12" width="17.6640625" style="217" customWidth="1"/>
    <col min="13" max="13" width="16.88671875" style="217" customWidth="1"/>
    <col min="14" max="14" width="13.33203125" style="217" bestFit="1" customWidth="1"/>
    <col min="15" max="15" width="11.33203125" style="217" bestFit="1" customWidth="1"/>
    <col min="16" max="16" width="8.88671875" style="217"/>
    <col min="17" max="18" width="12.44140625" style="217" bestFit="1" customWidth="1"/>
    <col min="19" max="16384" width="8.88671875" style="217"/>
  </cols>
  <sheetData>
    <row r="1" spans="2:13" ht="15" thickBo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170" t="s">
        <v>62</v>
      </c>
      <c r="M1" s="170"/>
    </row>
    <row r="2" spans="2:13" ht="24" thickBot="1">
      <c r="B2" s="183" t="s">
        <v>61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2:13" ht="19.95" customHeight="1" thickBot="1">
      <c r="B3" s="212" t="s">
        <v>52</v>
      </c>
      <c r="C3" s="171"/>
      <c r="D3" s="171"/>
      <c r="E3" s="218"/>
      <c r="F3" s="218"/>
      <c r="G3" s="218"/>
      <c r="H3" s="218"/>
      <c r="I3" s="218"/>
      <c r="J3" s="218"/>
      <c r="K3" s="218"/>
      <c r="L3" s="173" t="s">
        <v>53</v>
      </c>
      <c r="M3" s="174"/>
    </row>
    <row r="4" spans="2:13" ht="25.2" customHeight="1" thickBot="1">
      <c r="B4" s="213" t="s">
        <v>60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5"/>
    </row>
    <row r="5" spans="2:13" ht="21" customHeight="1">
      <c r="B5" s="208" t="s">
        <v>58</v>
      </c>
      <c r="C5" s="210" t="s">
        <v>59</v>
      </c>
      <c r="D5" s="205" t="s">
        <v>4</v>
      </c>
      <c r="E5" s="206"/>
      <c r="F5" s="205" t="s">
        <v>5</v>
      </c>
      <c r="G5" s="206"/>
      <c r="H5" s="205" t="s">
        <v>6</v>
      </c>
      <c r="I5" s="206"/>
      <c r="J5" s="205" t="s">
        <v>7</v>
      </c>
      <c r="K5" s="206"/>
      <c r="L5" s="205" t="s">
        <v>0</v>
      </c>
      <c r="M5" s="206"/>
    </row>
    <row r="6" spans="2:13" ht="15" thickBot="1">
      <c r="B6" s="209"/>
      <c r="C6" s="211"/>
      <c r="D6" s="155" t="s">
        <v>2</v>
      </c>
      <c r="E6" s="150" t="s">
        <v>8</v>
      </c>
      <c r="F6" s="155" t="s">
        <v>9</v>
      </c>
      <c r="G6" s="150" t="s">
        <v>8</v>
      </c>
      <c r="H6" s="155" t="s">
        <v>2</v>
      </c>
      <c r="I6" s="150" t="s">
        <v>8</v>
      </c>
      <c r="J6" s="155" t="s">
        <v>2</v>
      </c>
      <c r="K6" s="150" t="s">
        <v>8</v>
      </c>
      <c r="L6" s="155" t="s">
        <v>2</v>
      </c>
      <c r="M6" s="150" t="s">
        <v>8</v>
      </c>
    </row>
    <row r="7" spans="2:13" ht="17.399999999999999">
      <c r="B7" s="151">
        <v>1</v>
      </c>
      <c r="C7" s="153" t="s">
        <v>10</v>
      </c>
      <c r="D7" s="156">
        <v>3073698</v>
      </c>
      <c r="E7" s="149">
        <v>2185087</v>
      </c>
      <c r="F7" s="156">
        <v>382600</v>
      </c>
      <c r="G7" s="149">
        <v>445563</v>
      </c>
      <c r="H7" s="156">
        <v>277702</v>
      </c>
      <c r="I7" s="149">
        <v>395046</v>
      </c>
      <c r="J7" s="156">
        <v>0</v>
      </c>
      <c r="K7" s="149">
        <v>0</v>
      </c>
      <c r="L7" s="156">
        <v>3734080</v>
      </c>
      <c r="M7" s="149">
        <f>E7+G7+I7</f>
        <v>3025696</v>
      </c>
    </row>
    <row r="8" spans="2:13" ht="20.399999999999999" customHeight="1">
      <c r="B8" s="152"/>
      <c r="C8" s="154" t="s">
        <v>11</v>
      </c>
      <c r="D8" s="219">
        <v>0</v>
      </c>
      <c r="E8" s="220">
        <v>0</v>
      </c>
      <c r="F8" s="219">
        <v>0</v>
      </c>
      <c r="G8" s="220">
        <v>0</v>
      </c>
      <c r="H8" s="219">
        <v>0</v>
      </c>
      <c r="I8" s="220">
        <v>0</v>
      </c>
      <c r="J8" s="219">
        <v>0</v>
      </c>
      <c r="K8" s="220">
        <v>0</v>
      </c>
      <c r="L8" s="156">
        <v>0</v>
      </c>
      <c r="M8" s="149">
        <f t="shared" ref="M8:M17" si="0">E8+G8+I8</f>
        <v>0</v>
      </c>
    </row>
    <row r="9" spans="2:13" ht="23.4" customHeight="1">
      <c r="B9" s="152">
        <v>2</v>
      </c>
      <c r="C9" s="154" t="s">
        <v>12</v>
      </c>
      <c r="D9" s="219">
        <v>89898</v>
      </c>
      <c r="E9" s="220">
        <v>39711</v>
      </c>
      <c r="F9" s="219">
        <v>14248</v>
      </c>
      <c r="G9" s="220">
        <v>147</v>
      </c>
      <c r="H9" s="219">
        <v>4198</v>
      </c>
      <c r="I9" s="220">
        <v>259.13390586399203</v>
      </c>
      <c r="J9" s="219">
        <v>12</v>
      </c>
      <c r="K9" s="220">
        <v>21.712162029479561</v>
      </c>
      <c r="L9" s="156">
        <v>108356</v>
      </c>
      <c r="M9" s="149">
        <f t="shared" si="0"/>
        <v>40117.133905863993</v>
      </c>
    </row>
    <row r="10" spans="2:13" ht="31.95" customHeight="1">
      <c r="B10" s="152">
        <v>3</v>
      </c>
      <c r="C10" s="154" t="s">
        <v>13</v>
      </c>
      <c r="D10" s="219">
        <v>162986</v>
      </c>
      <c r="E10" s="220">
        <v>66771</v>
      </c>
      <c r="F10" s="219">
        <v>36384</v>
      </c>
      <c r="G10" s="220">
        <v>1172</v>
      </c>
      <c r="H10" s="219">
        <v>22292</v>
      </c>
      <c r="I10" s="220">
        <v>2246.0303489484118</v>
      </c>
      <c r="J10" s="219">
        <v>62</v>
      </c>
      <c r="K10" s="220">
        <v>6.6006332300063253</v>
      </c>
      <c r="L10" s="156">
        <v>221724</v>
      </c>
      <c r="M10" s="149">
        <f t="shared" si="0"/>
        <v>70189.030348948407</v>
      </c>
    </row>
    <row r="11" spans="2:13" ht="32.4" customHeight="1">
      <c r="B11" s="152">
        <v>4</v>
      </c>
      <c r="C11" s="154" t="s">
        <v>3</v>
      </c>
      <c r="D11" s="219">
        <v>40198</v>
      </c>
      <c r="E11" s="220">
        <v>6128</v>
      </c>
      <c r="F11" s="219">
        <v>9184</v>
      </c>
      <c r="G11" s="220">
        <v>433</v>
      </c>
      <c r="H11" s="219">
        <v>3890</v>
      </c>
      <c r="I11" s="220">
        <v>81.420764468216518</v>
      </c>
      <c r="J11" s="219">
        <v>8</v>
      </c>
      <c r="K11" s="220">
        <v>4.2338715957485142</v>
      </c>
      <c r="L11" s="156">
        <v>53280</v>
      </c>
      <c r="M11" s="149">
        <f t="shared" si="0"/>
        <v>6642.4207644682165</v>
      </c>
    </row>
    <row r="12" spans="2:13" ht="36.6" customHeight="1">
      <c r="B12" s="152">
        <v>5</v>
      </c>
      <c r="C12" s="154" t="s">
        <v>14</v>
      </c>
      <c r="D12" s="219">
        <v>31882</v>
      </c>
      <c r="E12" s="220">
        <v>10591</v>
      </c>
      <c r="F12" s="219">
        <v>9026</v>
      </c>
      <c r="G12" s="220">
        <v>372</v>
      </c>
      <c r="H12" s="219">
        <v>1430</v>
      </c>
      <c r="I12" s="220">
        <v>99.266699419427511</v>
      </c>
      <c r="J12" s="219">
        <v>2</v>
      </c>
      <c r="K12" s="220">
        <v>0</v>
      </c>
      <c r="L12" s="156">
        <v>42340</v>
      </c>
      <c r="M12" s="149">
        <f t="shared" si="0"/>
        <v>11062.266699419428</v>
      </c>
    </row>
    <row r="13" spans="2:13" ht="23.4" customHeight="1">
      <c r="B13" s="152">
        <v>6</v>
      </c>
      <c r="C13" s="154" t="s">
        <v>15</v>
      </c>
      <c r="D13" s="219">
        <v>180028</v>
      </c>
      <c r="E13" s="220">
        <v>165750</v>
      </c>
      <c r="F13" s="219">
        <v>35080</v>
      </c>
      <c r="G13" s="220">
        <v>9127</v>
      </c>
      <c r="H13" s="219">
        <v>20394</v>
      </c>
      <c r="I13" s="220">
        <v>16807.682887494469</v>
      </c>
      <c r="J13" s="219">
        <v>58</v>
      </c>
      <c r="K13" s="220">
        <v>290.9272521343907</v>
      </c>
      <c r="L13" s="156">
        <v>235560</v>
      </c>
      <c r="M13" s="149">
        <f t="shared" si="0"/>
        <v>191684.68288749448</v>
      </c>
    </row>
    <row r="14" spans="2:13" ht="23.4" customHeight="1">
      <c r="B14" s="152">
        <v>7</v>
      </c>
      <c r="C14" s="154" t="s">
        <v>16</v>
      </c>
      <c r="D14" s="219">
        <v>54894</v>
      </c>
      <c r="E14" s="220">
        <v>21675</v>
      </c>
      <c r="F14" s="219">
        <v>16798</v>
      </c>
      <c r="G14" s="220">
        <v>333</v>
      </c>
      <c r="H14" s="219">
        <v>6542</v>
      </c>
      <c r="I14" s="220">
        <v>515.29348923611553</v>
      </c>
      <c r="J14" s="219">
        <v>12</v>
      </c>
      <c r="K14" s="220">
        <v>10.638959394444989</v>
      </c>
      <c r="L14" s="156">
        <v>78246</v>
      </c>
      <c r="M14" s="149">
        <f t="shared" si="0"/>
        <v>22523.293489236115</v>
      </c>
    </row>
    <row r="15" spans="2:13" ht="33" customHeight="1">
      <c r="B15" s="152">
        <v>8</v>
      </c>
      <c r="C15" s="154" t="s">
        <v>17</v>
      </c>
      <c r="D15" s="219">
        <v>34874</v>
      </c>
      <c r="E15" s="220">
        <v>9706</v>
      </c>
      <c r="F15" s="219">
        <v>9300</v>
      </c>
      <c r="G15" s="220">
        <v>210</v>
      </c>
      <c r="H15" s="219">
        <v>4844</v>
      </c>
      <c r="I15" s="220">
        <v>240.58380269032449</v>
      </c>
      <c r="J15" s="219">
        <v>10</v>
      </c>
      <c r="K15" s="220">
        <v>1.0856081014739782</v>
      </c>
      <c r="L15" s="156">
        <v>49028</v>
      </c>
      <c r="M15" s="149">
        <f t="shared" si="0"/>
        <v>10156.583802690324</v>
      </c>
    </row>
    <row r="16" spans="2:13" ht="23.4" customHeight="1">
      <c r="B16" s="152">
        <v>9</v>
      </c>
      <c r="C16" s="154" t="s">
        <v>18</v>
      </c>
      <c r="D16" s="219">
        <v>34156</v>
      </c>
      <c r="E16" s="220">
        <v>10426</v>
      </c>
      <c r="F16" s="219">
        <v>13006</v>
      </c>
      <c r="G16" s="220">
        <v>3</v>
      </c>
      <c r="H16" s="219">
        <v>3364</v>
      </c>
      <c r="I16" s="220">
        <v>434.2228109952477</v>
      </c>
      <c r="J16" s="219">
        <v>6</v>
      </c>
      <c r="K16" s="220">
        <v>0</v>
      </c>
      <c r="L16" s="156">
        <v>50532</v>
      </c>
      <c r="M16" s="149">
        <f t="shared" si="0"/>
        <v>10863.222810995248</v>
      </c>
    </row>
    <row r="17" spans="2:16" ht="23.4" customHeight="1" thickBot="1">
      <c r="B17" s="157">
        <v>10</v>
      </c>
      <c r="C17" s="158" t="s">
        <v>20</v>
      </c>
      <c r="D17" s="221">
        <v>335490</v>
      </c>
      <c r="E17" s="222">
        <v>627653</v>
      </c>
      <c r="F17" s="221">
        <v>34316</v>
      </c>
      <c r="G17" s="222">
        <v>28063</v>
      </c>
      <c r="H17" s="221">
        <v>21258</v>
      </c>
      <c r="I17" s="222">
        <v>11404.666219741805</v>
      </c>
      <c r="J17" s="221">
        <v>242</v>
      </c>
      <c r="K17" s="222">
        <v>2935.4738004190567</v>
      </c>
      <c r="L17" s="156">
        <v>391306</v>
      </c>
      <c r="M17" s="149">
        <f t="shared" si="0"/>
        <v>667120.6662197418</v>
      </c>
    </row>
    <row r="18" spans="2:16" ht="28.95" customHeight="1" thickBot="1">
      <c r="B18" s="90">
        <v>11</v>
      </c>
      <c r="C18" s="80" t="s">
        <v>21</v>
      </c>
      <c r="D18" s="134">
        <v>964406</v>
      </c>
      <c r="E18" s="162">
        <v>958411</v>
      </c>
      <c r="F18" s="134">
        <v>177342</v>
      </c>
      <c r="G18" s="162">
        <v>39860</v>
      </c>
      <c r="H18" s="134">
        <v>88212</v>
      </c>
      <c r="I18" s="162">
        <v>32088</v>
      </c>
      <c r="J18" s="134">
        <v>412</v>
      </c>
      <c r="K18" s="162">
        <v>3271</v>
      </c>
      <c r="L18" s="134">
        <v>1230372</v>
      </c>
      <c r="M18" s="160">
        <v>1033630</v>
      </c>
    </row>
    <row r="19" spans="2:16" ht="30.6" customHeight="1">
      <c r="B19" s="151">
        <v>12</v>
      </c>
      <c r="C19" s="153" t="s">
        <v>22</v>
      </c>
      <c r="D19" s="156">
        <v>51542</v>
      </c>
      <c r="E19" s="149">
        <v>27765.79980495062</v>
      </c>
      <c r="F19" s="156">
        <v>404</v>
      </c>
      <c r="G19" s="149">
        <v>459</v>
      </c>
      <c r="H19" s="156">
        <v>1106</v>
      </c>
      <c r="I19" s="149">
        <v>1841.29411764375</v>
      </c>
      <c r="J19" s="156">
        <v>282</v>
      </c>
      <c r="K19" s="149">
        <v>90</v>
      </c>
      <c r="L19" s="156">
        <v>53334</v>
      </c>
      <c r="M19" s="149">
        <v>30156.093922594369</v>
      </c>
    </row>
    <row r="20" spans="2:16" ht="30.6" customHeight="1">
      <c r="B20" s="152">
        <v>13</v>
      </c>
      <c r="C20" s="154" t="s">
        <v>1</v>
      </c>
      <c r="D20" s="219">
        <v>27232</v>
      </c>
      <c r="E20" s="220">
        <v>17909.25757264343</v>
      </c>
      <c r="F20" s="219">
        <v>178</v>
      </c>
      <c r="G20" s="220">
        <v>378</v>
      </c>
      <c r="H20" s="219">
        <v>728</v>
      </c>
      <c r="I20" s="220">
        <v>319.54733893499997</v>
      </c>
      <c r="J20" s="219">
        <v>266</v>
      </c>
      <c r="K20" s="220">
        <v>28</v>
      </c>
      <c r="L20" s="156">
        <v>28404</v>
      </c>
      <c r="M20" s="149">
        <v>18634.804911578431</v>
      </c>
    </row>
    <row r="21" spans="2:16" ht="30.6" customHeight="1" thickBot="1">
      <c r="B21" s="157">
        <v>14</v>
      </c>
      <c r="C21" s="158" t="s">
        <v>23</v>
      </c>
      <c r="D21" s="221">
        <v>22744</v>
      </c>
      <c r="E21" s="222">
        <v>36366.530358561489</v>
      </c>
      <c r="F21" s="221">
        <v>150</v>
      </c>
      <c r="G21" s="222">
        <v>475</v>
      </c>
      <c r="H21" s="221">
        <v>620</v>
      </c>
      <c r="I21" s="222">
        <v>1317.1585434149999</v>
      </c>
      <c r="J21" s="221">
        <v>88</v>
      </c>
      <c r="K21" s="222">
        <v>0</v>
      </c>
      <c r="L21" s="156">
        <v>23602</v>
      </c>
      <c r="M21" s="149">
        <v>38158.688901976486</v>
      </c>
    </row>
    <row r="22" spans="2:16" ht="28.2" customHeight="1" thickBot="1">
      <c r="B22" s="90">
        <v>15</v>
      </c>
      <c r="C22" s="80" t="s">
        <v>24</v>
      </c>
      <c r="D22" s="134">
        <v>101518</v>
      </c>
      <c r="E22" s="162">
        <v>82041</v>
      </c>
      <c r="F22" s="134">
        <v>732</v>
      </c>
      <c r="G22" s="162">
        <v>1312</v>
      </c>
      <c r="H22" s="134">
        <v>2454</v>
      </c>
      <c r="I22" s="162">
        <v>3478</v>
      </c>
      <c r="J22" s="134">
        <v>636</v>
      </c>
      <c r="K22" s="162">
        <v>118</v>
      </c>
      <c r="L22" s="134">
        <v>105340</v>
      </c>
      <c r="M22" s="162">
        <v>86949</v>
      </c>
    </row>
    <row r="23" spans="2:16" ht="39" customHeight="1">
      <c r="B23" s="151">
        <v>16</v>
      </c>
      <c r="C23" s="153" t="s">
        <v>25</v>
      </c>
      <c r="D23" s="156">
        <v>222036</v>
      </c>
      <c r="E23" s="149">
        <v>334738.43737451051</v>
      </c>
      <c r="F23" s="156">
        <v>9674</v>
      </c>
      <c r="G23" s="149">
        <v>11.7527239571004</v>
      </c>
      <c r="H23" s="156">
        <v>14972</v>
      </c>
      <c r="I23" s="149">
        <v>17330</v>
      </c>
      <c r="J23" s="156">
        <v>1312</v>
      </c>
      <c r="K23" s="149">
        <v>0</v>
      </c>
      <c r="L23" s="156">
        <v>247994</v>
      </c>
      <c r="M23" s="149">
        <v>352080.19009846763</v>
      </c>
    </row>
    <row r="24" spans="2:16" ht="39" customHeight="1" thickBot="1">
      <c r="B24" s="157">
        <v>17</v>
      </c>
      <c r="C24" s="158" t="s">
        <v>26</v>
      </c>
      <c r="D24" s="221">
        <v>120822</v>
      </c>
      <c r="E24" s="222">
        <v>320966.24399315991</v>
      </c>
      <c r="F24" s="221">
        <v>12712</v>
      </c>
      <c r="G24" s="222">
        <v>9227.8541143931034</v>
      </c>
      <c r="H24" s="221">
        <v>8060</v>
      </c>
      <c r="I24" s="222">
        <v>14086</v>
      </c>
      <c r="J24" s="221">
        <v>658</v>
      </c>
      <c r="K24" s="222">
        <v>0</v>
      </c>
      <c r="L24" s="156">
        <v>142252</v>
      </c>
      <c r="M24" s="149">
        <v>344280.09810755303</v>
      </c>
    </row>
    <row r="25" spans="2:16" ht="39" customHeight="1" thickBot="1">
      <c r="B25" s="90">
        <v>18</v>
      </c>
      <c r="C25" s="80" t="s">
        <v>27</v>
      </c>
      <c r="D25" s="134">
        <v>342858</v>
      </c>
      <c r="E25" s="162">
        <v>655706</v>
      </c>
      <c r="F25" s="134">
        <v>22386</v>
      </c>
      <c r="G25" s="162">
        <v>9240</v>
      </c>
      <c r="H25" s="134">
        <v>23032</v>
      </c>
      <c r="I25" s="162">
        <v>31416</v>
      </c>
      <c r="J25" s="134">
        <v>1970</v>
      </c>
      <c r="K25" s="162">
        <v>0</v>
      </c>
      <c r="L25" s="134">
        <v>390246</v>
      </c>
      <c r="M25" s="162">
        <v>696362</v>
      </c>
    </row>
    <row r="26" spans="2:16" ht="39" customHeight="1" thickBot="1">
      <c r="B26" s="90">
        <v>19</v>
      </c>
      <c r="C26" s="80" t="s">
        <v>28</v>
      </c>
      <c r="D26" s="165">
        <v>1408782</v>
      </c>
      <c r="E26" s="159">
        <v>1696158</v>
      </c>
      <c r="F26" s="165">
        <v>200460</v>
      </c>
      <c r="G26" s="159">
        <v>50412</v>
      </c>
      <c r="H26" s="165">
        <v>113698</v>
      </c>
      <c r="I26" s="159">
        <v>66982</v>
      </c>
      <c r="J26" s="165">
        <v>3018</v>
      </c>
      <c r="K26" s="159">
        <v>3389</v>
      </c>
      <c r="L26" s="163">
        <v>1725958</v>
      </c>
      <c r="M26" s="164">
        <v>1816941</v>
      </c>
    </row>
    <row r="27" spans="2:16" ht="30.6" customHeight="1" thickBot="1">
      <c r="B27" s="90">
        <v>20</v>
      </c>
      <c r="C27" s="80" t="s">
        <v>29</v>
      </c>
      <c r="D27" s="91">
        <v>4482480</v>
      </c>
      <c r="E27" s="165">
        <f>E7+E26</f>
        <v>3881245</v>
      </c>
      <c r="F27" s="91">
        <v>583060</v>
      </c>
      <c r="G27" s="165">
        <v>495975</v>
      </c>
      <c r="H27" s="91">
        <v>391400</v>
      </c>
      <c r="I27" s="165">
        <v>462028</v>
      </c>
      <c r="J27" s="91">
        <v>3098</v>
      </c>
      <c r="K27" s="165">
        <v>3389</v>
      </c>
      <c r="L27" s="91">
        <v>5460038</v>
      </c>
      <c r="M27" s="165">
        <v>4842637</v>
      </c>
      <c r="N27" s="161"/>
      <c r="P27" s="223"/>
    </row>
    <row r="28" spans="2:16" ht="19.2" customHeight="1">
      <c r="B28" s="207" t="s">
        <v>57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3"/>
    </row>
    <row r="30" spans="2:16">
      <c r="D30" s="223"/>
      <c r="E30" s="223"/>
      <c r="F30" s="223"/>
      <c r="G30" s="223"/>
      <c r="H30" s="223"/>
      <c r="I30" s="223"/>
      <c r="J30" s="223"/>
      <c r="K30" s="223"/>
      <c r="L30" s="223"/>
      <c r="M30" s="223"/>
    </row>
    <row r="31" spans="2:16">
      <c r="E31" s="223"/>
    </row>
    <row r="32" spans="2:16">
      <c r="E32" s="223"/>
    </row>
    <row r="33" spans="5:13">
      <c r="E33" s="223"/>
      <c r="F33" s="223"/>
      <c r="G33" s="223"/>
      <c r="H33" s="223"/>
      <c r="I33" s="223"/>
      <c r="J33" s="223"/>
      <c r="K33" s="223"/>
      <c r="L33" s="223"/>
      <c r="M33" s="223"/>
    </row>
    <row r="34" spans="5:13">
      <c r="E34" s="223"/>
      <c r="F34" s="223"/>
      <c r="G34" s="223"/>
      <c r="H34" s="223"/>
      <c r="I34" s="223"/>
      <c r="J34" s="223"/>
      <c r="K34" s="223"/>
      <c r="L34" s="223"/>
      <c r="M34" s="223"/>
    </row>
    <row r="35" spans="5:13">
      <c r="E35" s="223"/>
      <c r="F35" s="223"/>
      <c r="G35" s="223"/>
      <c r="H35" s="223"/>
      <c r="I35" s="223"/>
      <c r="J35" s="223"/>
      <c r="K35" s="223"/>
      <c r="L35" s="223"/>
      <c r="M35" s="223"/>
    </row>
    <row r="36" spans="5:13">
      <c r="E36" s="223"/>
      <c r="F36" s="223"/>
      <c r="G36" s="223"/>
      <c r="H36" s="223"/>
      <c r="I36" s="223"/>
      <c r="J36" s="223"/>
      <c r="K36" s="223"/>
      <c r="L36" s="223"/>
      <c r="M36" s="223"/>
    </row>
    <row r="37" spans="5:13">
      <c r="E37" s="223"/>
      <c r="F37" s="223"/>
      <c r="G37" s="223"/>
      <c r="H37" s="223"/>
      <c r="I37" s="223"/>
      <c r="J37" s="223"/>
      <c r="K37" s="223"/>
      <c r="L37" s="223"/>
      <c r="M37" s="223"/>
    </row>
    <row r="38" spans="5:13">
      <c r="E38" s="223"/>
      <c r="F38" s="223"/>
      <c r="G38" s="223"/>
      <c r="H38" s="223"/>
      <c r="I38" s="223"/>
      <c r="J38" s="223"/>
      <c r="K38" s="223"/>
      <c r="L38" s="223"/>
      <c r="M38" s="223"/>
    </row>
    <row r="39" spans="5:13">
      <c r="E39" s="223"/>
      <c r="F39" s="223"/>
      <c r="G39" s="223"/>
      <c r="H39" s="223"/>
      <c r="I39" s="223"/>
      <c r="J39" s="223"/>
      <c r="K39" s="223"/>
      <c r="L39" s="223"/>
      <c r="M39" s="223"/>
    </row>
    <row r="40" spans="5:13">
      <c r="E40" s="223"/>
      <c r="F40" s="223"/>
      <c r="G40" s="223"/>
      <c r="H40" s="223"/>
      <c r="I40" s="223"/>
      <c r="J40" s="223"/>
      <c r="K40" s="223"/>
      <c r="L40" s="223"/>
      <c r="M40" s="223"/>
    </row>
    <row r="41" spans="5:13">
      <c r="E41" s="223"/>
      <c r="F41" s="223"/>
      <c r="G41" s="223"/>
      <c r="H41" s="223"/>
      <c r="I41" s="223"/>
      <c r="J41" s="223"/>
      <c r="K41" s="223"/>
      <c r="L41" s="223"/>
      <c r="M41" s="223"/>
    </row>
    <row r="42" spans="5:13">
      <c r="E42" s="223"/>
      <c r="F42" s="223"/>
      <c r="G42" s="223"/>
      <c r="H42" s="223"/>
      <c r="I42" s="223"/>
      <c r="J42" s="223"/>
      <c r="K42" s="223"/>
      <c r="L42" s="223"/>
      <c r="M42" s="223"/>
    </row>
    <row r="43" spans="5:13">
      <c r="E43" s="223"/>
      <c r="F43" s="223"/>
      <c r="G43" s="223"/>
      <c r="H43" s="223"/>
      <c r="I43" s="223"/>
      <c r="J43" s="223"/>
      <c r="K43" s="223"/>
      <c r="L43" s="223"/>
      <c r="M43" s="223"/>
    </row>
    <row r="44" spans="5:13">
      <c r="E44" s="223"/>
      <c r="F44" s="223"/>
      <c r="G44" s="223"/>
      <c r="H44" s="223"/>
      <c r="I44" s="223"/>
      <c r="J44" s="223"/>
      <c r="K44" s="223"/>
      <c r="L44" s="223"/>
      <c r="M44" s="223"/>
    </row>
    <row r="45" spans="5:13">
      <c r="E45" s="223"/>
      <c r="F45" s="223"/>
      <c r="G45" s="223"/>
      <c r="H45" s="223"/>
      <c r="I45" s="223"/>
      <c r="J45" s="223"/>
      <c r="K45" s="223"/>
      <c r="L45" s="223"/>
      <c r="M45" s="223"/>
    </row>
    <row r="46" spans="5:13">
      <c r="E46" s="223"/>
      <c r="F46" s="223"/>
      <c r="G46" s="223"/>
      <c r="H46" s="223"/>
      <c r="I46" s="223"/>
      <c r="J46" s="223"/>
      <c r="K46" s="223"/>
      <c r="L46" s="223"/>
      <c r="M46" s="223"/>
    </row>
    <row r="47" spans="5:13">
      <c r="E47" s="223"/>
      <c r="F47" s="223"/>
      <c r="G47" s="223"/>
      <c r="H47" s="223"/>
      <c r="I47" s="223"/>
      <c r="J47" s="223"/>
      <c r="K47" s="223"/>
      <c r="L47" s="223"/>
      <c r="M47" s="223"/>
    </row>
    <row r="48" spans="5:13">
      <c r="E48" s="223"/>
      <c r="F48" s="223"/>
      <c r="G48" s="223"/>
      <c r="H48" s="223"/>
      <c r="I48" s="223"/>
      <c r="J48" s="223"/>
      <c r="K48" s="223"/>
      <c r="L48" s="223"/>
      <c r="M48" s="223"/>
    </row>
    <row r="49" spans="5:13">
      <c r="E49" s="223"/>
      <c r="F49" s="223"/>
      <c r="G49" s="223"/>
      <c r="H49" s="223"/>
      <c r="I49" s="223"/>
      <c r="J49" s="223"/>
      <c r="K49" s="223"/>
      <c r="L49" s="223"/>
      <c r="M49" s="223"/>
    </row>
    <row r="50" spans="5:13">
      <c r="E50" s="223"/>
      <c r="F50" s="223"/>
      <c r="G50" s="223"/>
      <c r="H50" s="223"/>
      <c r="I50" s="223"/>
      <c r="J50" s="223"/>
      <c r="K50" s="223"/>
      <c r="L50" s="223"/>
      <c r="M50" s="223"/>
    </row>
    <row r="51" spans="5:13">
      <c r="E51" s="223"/>
      <c r="F51" s="223"/>
      <c r="G51" s="223"/>
      <c r="H51" s="223"/>
      <c r="I51" s="223"/>
      <c r="J51" s="223"/>
      <c r="K51" s="223"/>
      <c r="L51" s="223"/>
      <c r="M51" s="223"/>
    </row>
    <row r="52" spans="5:13">
      <c r="E52" s="223"/>
      <c r="F52" s="223"/>
      <c r="G52" s="223"/>
      <c r="H52" s="223"/>
      <c r="I52" s="223"/>
      <c r="J52" s="223"/>
      <c r="K52" s="223"/>
      <c r="L52" s="223"/>
      <c r="M52" s="223"/>
    </row>
    <row r="53" spans="5:13">
      <c r="E53" s="223"/>
      <c r="F53" s="223"/>
      <c r="G53" s="223"/>
      <c r="H53" s="223"/>
      <c r="I53" s="223"/>
      <c r="J53" s="223"/>
      <c r="K53" s="223"/>
      <c r="L53" s="223"/>
      <c r="M53" s="223"/>
    </row>
    <row r="54" spans="5:13">
      <c r="E54" s="223"/>
      <c r="J54" s="223"/>
    </row>
    <row r="55" spans="5:13">
      <c r="E55" s="223"/>
      <c r="J55" s="223"/>
    </row>
    <row r="56" spans="5:13">
      <c r="E56" s="223"/>
      <c r="J56" s="223"/>
    </row>
    <row r="57" spans="5:13">
      <c r="E57" s="223"/>
      <c r="J57" s="223"/>
    </row>
    <row r="58" spans="5:13">
      <c r="E58" s="223"/>
      <c r="J58" s="223"/>
    </row>
    <row r="59" spans="5:13">
      <c r="E59" s="223"/>
      <c r="J59" s="223"/>
    </row>
    <row r="60" spans="5:13">
      <c r="E60" s="223"/>
      <c r="J60" s="223"/>
    </row>
    <row r="61" spans="5:13">
      <c r="E61" s="223"/>
      <c r="J61" s="223"/>
    </row>
    <row r="62" spans="5:13">
      <c r="E62" s="223"/>
      <c r="J62" s="223"/>
    </row>
    <row r="63" spans="5:13">
      <c r="E63" s="223"/>
      <c r="J63" s="223"/>
    </row>
    <row r="64" spans="5:13">
      <c r="E64" s="223"/>
    </row>
    <row r="65" spans="5:5">
      <c r="E65" s="223"/>
    </row>
    <row r="66" spans="5:5">
      <c r="E66" s="223"/>
    </row>
  </sheetData>
  <mergeCells count="13">
    <mergeCell ref="L1:M1"/>
    <mergeCell ref="B2:M2"/>
    <mergeCell ref="B3:D3"/>
    <mergeCell ref="L3:M3"/>
    <mergeCell ref="B4:M4"/>
    <mergeCell ref="J5:K5"/>
    <mergeCell ref="L5:M5"/>
    <mergeCell ref="B28:M28"/>
    <mergeCell ref="B5:B6"/>
    <mergeCell ref="C5:C6"/>
    <mergeCell ref="D5:E5"/>
    <mergeCell ref="F5:G5"/>
    <mergeCell ref="H5:I5"/>
  </mergeCells>
  <pageMargins left="0.45" right="0.26" top="0.89" bottom="0.37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8B35B2-537F-48D8-9FAE-678ECA97D41D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5e27793-ff64-452c-908d-b2990183da58"/>
    <ds:schemaRef ds:uri="7b2cf222-3b87-4a79-80b3-23edc3cb6a9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Sept20</vt:lpstr>
      <vt:lpstr>GLC SEP 23</vt:lpstr>
      <vt:lpstr>'GLC SEP 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2023-11-17T05:25:05Z</cp:lastPrinted>
  <dcterms:created xsi:type="dcterms:W3CDTF">2011-10-07T06:46:22Z</dcterms:created>
  <dcterms:modified xsi:type="dcterms:W3CDTF">2023-11-17T05:25:22Z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