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0736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6" i="1" l="1"/>
  <c r="E26" i="1"/>
  <c r="G26" i="1" s="1"/>
  <c r="F26" i="1"/>
  <c r="C2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</calcChain>
</file>

<file path=xl/sharedStrings.xml><?xml version="1.0" encoding="utf-8"?>
<sst xmlns="http://schemas.openxmlformats.org/spreadsheetml/2006/main" count="33" uniqueCount="33">
  <si>
    <t>Bank Name</t>
  </si>
  <si>
    <t>No. of Branches</t>
  </si>
  <si>
    <t>Saturated Beneficiaries</t>
  </si>
  <si>
    <t>Pending Beneficiaries</t>
  </si>
  <si>
    <t>Total no. of Beneficiaries</t>
  </si>
  <si>
    <t>Saturation completed(%)</t>
  </si>
  <si>
    <t>State Bank Of India</t>
  </si>
  <si>
    <t>Punjab National Bank</t>
  </si>
  <si>
    <t>Punjab Gramin bank</t>
  </si>
  <si>
    <t>Punjab And Sind Bank</t>
  </si>
  <si>
    <t>Canara Bank</t>
  </si>
  <si>
    <t>Indian Bank</t>
  </si>
  <si>
    <t>Union Bank Of India</t>
  </si>
  <si>
    <t>Bank Of India</t>
  </si>
  <si>
    <t>Central Bank Of India</t>
  </si>
  <si>
    <t>Bank Of Baroda</t>
  </si>
  <si>
    <t>Indian Overseas Bank</t>
  </si>
  <si>
    <t>Bank Of Maharashtra</t>
  </si>
  <si>
    <t>Federal Bank Ltd</t>
  </si>
  <si>
    <t>Sr No</t>
  </si>
  <si>
    <t>UCO Bank</t>
  </si>
  <si>
    <t>Pb. State Coop. Bank</t>
  </si>
  <si>
    <t>TOTAL</t>
  </si>
  <si>
    <t xml:space="preserve">HDFC Bank </t>
  </si>
  <si>
    <t>Axis Bank</t>
  </si>
  <si>
    <t xml:space="preserve">ICICI Bank </t>
  </si>
  <si>
    <t>J&amp; K Bank</t>
  </si>
  <si>
    <t>Kotak Mahindra Bank</t>
  </si>
  <si>
    <t>Indusind Bank</t>
  </si>
  <si>
    <t>IDBI Bank</t>
  </si>
  <si>
    <t>Annexure-13</t>
  </si>
  <si>
    <t>Bank Wise Progress under Ghar Ghar KCC Abhiyan as on 31.12.2023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</si>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</sst>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D4" sqref="D4"/>
    </sheetView>
  </sheetViews>
  <sheetFormatPr defaultRowHeight="15.6" x14ac:dyDescent="0.3"/>
  <cols>
    <col min="1" max="1" width="5.59765625" style="2" customWidth="1"/>
    <col min="2" max="2" width="22.19921875" customWidth="1"/>
    <col min="3" max="3" width="11.59765625" style="1" customWidth="1"/>
    <col min="4" max="4" width="14.69921875" style="1" customWidth="1"/>
    <col min="5" max="5" width="13.09765625" style="1" customWidth="1"/>
    <col min="6" max="6" width="12.3984375" style="1" customWidth="1"/>
    <col min="7" max="7" width="16.5" style="1" customWidth="1"/>
  </cols>
  <sheetData>
    <row r="1" spans="1:7" ht="16.2" thickBot="1" x14ac:dyDescent="0.35">
      <c r="G1" s="3" t="s">
        <v>30</v>
      </c>
    </row>
    <row r="2" spans="1:7" ht="26.25" customHeight="1" thickBot="1" x14ac:dyDescent="0.35">
      <c r="A2" s="12" t="s">
        <v>31</v>
      </c>
      <c r="B2" s="12"/>
      <c r="C2" s="12"/>
      <c r="D2" s="12"/>
      <c r="E2" s="12"/>
      <c r="F2" s="12"/>
      <c r="G2" s="12"/>
    </row>
    <row r="3" spans="1:7" ht="73.95" customHeight="1" thickBot="1" x14ac:dyDescent="0.35">
      <c r="A3" s="4" t="s">
        <v>19</v>
      </c>
      <c r="B3" s="5" t="s">
        <v>0</v>
      </c>
      <c r="C3" s="6" t="s">
        <v>1</v>
      </c>
      <c r="D3" s="6" t="s">
        <v>4</v>
      </c>
      <c r="E3" s="6" t="s">
        <v>2</v>
      </c>
      <c r="F3" s="6" t="s">
        <v>3</v>
      </c>
      <c r="G3" s="6" t="s">
        <v>5</v>
      </c>
    </row>
    <row r="4" spans="1:7" ht="16.2" thickBot="1" x14ac:dyDescent="0.35">
      <c r="A4" s="4">
        <v>1</v>
      </c>
      <c r="B4" s="7" t="s">
        <v>6</v>
      </c>
      <c r="C4" s="8">
        <v>825</v>
      </c>
      <c r="D4" s="8">
        <v>390926</v>
      </c>
      <c r="E4" s="8">
        <v>183156</v>
      </c>
      <c r="F4" s="8">
        <v>207770</v>
      </c>
      <c r="G4" s="9">
        <f>E4/D4*100</f>
        <v>46.851833850907845</v>
      </c>
    </row>
    <row r="5" spans="1:7" ht="16.2" thickBot="1" x14ac:dyDescent="0.35">
      <c r="A5" s="4">
        <v>2</v>
      </c>
      <c r="B5" s="7" t="s">
        <v>7</v>
      </c>
      <c r="C5" s="8">
        <v>985</v>
      </c>
      <c r="D5" s="8">
        <v>389090</v>
      </c>
      <c r="E5" s="8">
        <v>149025</v>
      </c>
      <c r="F5" s="8">
        <v>240065</v>
      </c>
      <c r="G5" s="9">
        <f t="shared" ref="G5:G26" si="0">E5/D5*100</f>
        <v>38.300907245110388</v>
      </c>
    </row>
    <row r="6" spans="1:7" ht="16.2" thickBot="1" x14ac:dyDescent="0.35">
      <c r="A6" s="4">
        <v>3</v>
      </c>
      <c r="B6" s="7" t="s">
        <v>9</v>
      </c>
      <c r="C6" s="8">
        <v>611</v>
      </c>
      <c r="D6" s="8">
        <v>136582</v>
      </c>
      <c r="E6" s="8">
        <v>59769</v>
      </c>
      <c r="F6" s="8">
        <v>76813</v>
      </c>
      <c r="G6" s="9">
        <f t="shared" si="0"/>
        <v>43.760524812932886</v>
      </c>
    </row>
    <row r="7" spans="1:7" ht="16.2" thickBot="1" x14ac:dyDescent="0.35">
      <c r="A7" s="4">
        <v>4</v>
      </c>
      <c r="B7" s="7" t="s">
        <v>15</v>
      </c>
      <c r="C7" s="8">
        <v>149</v>
      </c>
      <c r="D7" s="8">
        <v>16344</v>
      </c>
      <c r="E7" s="8">
        <v>5475</v>
      </c>
      <c r="F7" s="8">
        <v>10869</v>
      </c>
      <c r="G7" s="9">
        <f t="shared" si="0"/>
        <v>33.498531571218798</v>
      </c>
    </row>
    <row r="8" spans="1:7" ht="16.2" thickBot="1" x14ac:dyDescent="0.35">
      <c r="A8" s="4">
        <v>5</v>
      </c>
      <c r="B8" s="7" t="s">
        <v>10</v>
      </c>
      <c r="C8" s="8">
        <v>269</v>
      </c>
      <c r="D8" s="8">
        <v>45489</v>
      </c>
      <c r="E8" s="8">
        <v>15690</v>
      </c>
      <c r="F8" s="8">
        <v>29799</v>
      </c>
      <c r="G8" s="9">
        <f t="shared" si="0"/>
        <v>34.491855173778276</v>
      </c>
    </row>
    <row r="9" spans="1:7" ht="16.2" thickBot="1" x14ac:dyDescent="0.35">
      <c r="A9" s="4">
        <v>6</v>
      </c>
      <c r="B9" s="7" t="s">
        <v>11</v>
      </c>
      <c r="C9" s="8">
        <v>203</v>
      </c>
      <c r="D9" s="8">
        <v>44499</v>
      </c>
      <c r="E9" s="8">
        <v>8459</v>
      </c>
      <c r="F9" s="8">
        <v>36040</v>
      </c>
      <c r="G9" s="9">
        <f t="shared" si="0"/>
        <v>19.00941594193128</v>
      </c>
    </row>
    <row r="10" spans="1:7" ht="16.2" thickBot="1" x14ac:dyDescent="0.35">
      <c r="A10" s="4">
        <v>7</v>
      </c>
      <c r="B10" s="7" t="s">
        <v>12</v>
      </c>
      <c r="C10" s="8">
        <v>222</v>
      </c>
      <c r="D10" s="8">
        <v>39622</v>
      </c>
      <c r="E10" s="8">
        <v>20720</v>
      </c>
      <c r="F10" s="8">
        <v>18902</v>
      </c>
      <c r="G10" s="9">
        <f t="shared" si="0"/>
        <v>52.294180001009536</v>
      </c>
    </row>
    <row r="11" spans="1:7" ht="16.2" thickBot="1" x14ac:dyDescent="0.35">
      <c r="A11" s="4">
        <v>8</v>
      </c>
      <c r="B11" s="7" t="s">
        <v>13</v>
      </c>
      <c r="C11" s="8">
        <v>152</v>
      </c>
      <c r="D11" s="8">
        <v>32388</v>
      </c>
      <c r="E11" s="8">
        <v>8655</v>
      </c>
      <c r="F11" s="8">
        <v>23733</v>
      </c>
      <c r="G11" s="9">
        <f t="shared" si="0"/>
        <v>26.722860318636531</v>
      </c>
    </row>
    <row r="12" spans="1:7" ht="16.2" thickBot="1" x14ac:dyDescent="0.35">
      <c r="A12" s="4">
        <v>9</v>
      </c>
      <c r="B12" s="7" t="s">
        <v>20</v>
      </c>
      <c r="C12" s="8">
        <v>159</v>
      </c>
      <c r="D12" s="8">
        <v>32070</v>
      </c>
      <c r="E12" s="8">
        <v>8233</v>
      </c>
      <c r="F12" s="8">
        <v>23837</v>
      </c>
      <c r="G12" s="9">
        <f t="shared" si="0"/>
        <v>25.67196757093857</v>
      </c>
    </row>
    <row r="13" spans="1:7" ht="16.2" thickBot="1" x14ac:dyDescent="0.35">
      <c r="A13" s="4">
        <v>10</v>
      </c>
      <c r="B13" s="7" t="s">
        <v>14</v>
      </c>
      <c r="C13" s="8">
        <v>106</v>
      </c>
      <c r="D13" s="8">
        <v>29979</v>
      </c>
      <c r="E13" s="8">
        <v>7679</v>
      </c>
      <c r="F13" s="8">
        <v>22300</v>
      </c>
      <c r="G13" s="9">
        <f t="shared" si="0"/>
        <v>25.614596884485806</v>
      </c>
    </row>
    <row r="14" spans="1:7" ht="16.2" thickBot="1" x14ac:dyDescent="0.35">
      <c r="A14" s="4">
        <v>11</v>
      </c>
      <c r="B14" s="7" t="s">
        <v>16</v>
      </c>
      <c r="C14" s="8">
        <v>55</v>
      </c>
      <c r="D14" s="8">
        <v>5251</v>
      </c>
      <c r="E14" s="8">
        <v>1824</v>
      </c>
      <c r="F14" s="8">
        <v>3427</v>
      </c>
      <c r="G14" s="9">
        <f t="shared" si="0"/>
        <v>34.736240716054084</v>
      </c>
    </row>
    <row r="15" spans="1:7" ht="16.2" thickBot="1" x14ac:dyDescent="0.35">
      <c r="A15" s="4">
        <v>12</v>
      </c>
      <c r="B15" s="7" t="s">
        <v>17</v>
      </c>
      <c r="C15" s="8">
        <v>25</v>
      </c>
      <c r="D15" s="8">
        <v>1684</v>
      </c>
      <c r="E15" s="8">
        <v>479</v>
      </c>
      <c r="F15" s="8">
        <v>1205</v>
      </c>
      <c r="G15" s="9">
        <f t="shared" si="0"/>
        <v>28.444180522565322</v>
      </c>
    </row>
    <row r="16" spans="1:7" ht="16.2" thickBot="1" x14ac:dyDescent="0.35">
      <c r="A16" s="4">
        <v>13</v>
      </c>
      <c r="B16" s="7" t="s">
        <v>23</v>
      </c>
      <c r="C16" s="8">
        <v>427</v>
      </c>
      <c r="D16" s="8">
        <v>46193</v>
      </c>
      <c r="E16" s="8">
        <v>5226</v>
      </c>
      <c r="F16" s="8">
        <v>40967</v>
      </c>
      <c r="G16" s="9">
        <f t="shared" si="0"/>
        <v>11.313402463576733</v>
      </c>
    </row>
    <row r="17" spans="1:7" ht="16.2" thickBot="1" x14ac:dyDescent="0.35">
      <c r="A17" s="4">
        <v>14</v>
      </c>
      <c r="B17" s="7" t="s">
        <v>24</v>
      </c>
      <c r="C17" s="8">
        <v>187</v>
      </c>
      <c r="D17" s="8">
        <v>16360</v>
      </c>
      <c r="E17" s="8">
        <v>3668</v>
      </c>
      <c r="F17" s="8">
        <v>12692</v>
      </c>
      <c r="G17" s="9">
        <f t="shared" si="0"/>
        <v>22.420537897310513</v>
      </c>
    </row>
    <row r="18" spans="1:7" ht="16.2" thickBot="1" x14ac:dyDescent="0.35">
      <c r="A18" s="4">
        <v>15</v>
      </c>
      <c r="B18" s="7" t="s">
        <v>29</v>
      </c>
      <c r="C18" s="8">
        <v>47</v>
      </c>
      <c r="D18" s="8">
        <v>4255</v>
      </c>
      <c r="E18" s="8">
        <v>621</v>
      </c>
      <c r="F18" s="8">
        <v>3634</v>
      </c>
      <c r="G18" s="9">
        <f t="shared" si="0"/>
        <v>14.594594594594595</v>
      </c>
    </row>
    <row r="19" spans="1:7" ht="16.2" thickBot="1" x14ac:dyDescent="0.35">
      <c r="A19" s="4">
        <v>16</v>
      </c>
      <c r="B19" s="7" t="s">
        <v>18</v>
      </c>
      <c r="C19" s="8">
        <v>27</v>
      </c>
      <c r="D19" s="8">
        <v>1074</v>
      </c>
      <c r="E19" s="8">
        <v>414</v>
      </c>
      <c r="F19" s="8">
        <v>660</v>
      </c>
      <c r="G19" s="9">
        <f t="shared" si="0"/>
        <v>38.547486033519554</v>
      </c>
    </row>
    <row r="20" spans="1:7" ht="16.2" thickBot="1" x14ac:dyDescent="0.35">
      <c r="A20" s="4">
        <v>17</v>
      </c>
      <c r="B20" s="7" t="s">
        <v>25</v>
      </c>
      <c r="C20" s="8">
        <v>29</v>
      </c>
      <c r="D20" s="8">
        <v>770</v>
      </c>
      <c r="E20" s="8">
        <v>300</v>
      </c>
      <c r="F20" s="8">
        <v>470</v>
      </c>
      <c r="G20" s="9">
        <f t="shared" si="0"/>
        <v>38.961038961038966</v>
      </c>
    </row>
    <row r="21" spans="1:7" ht="16.2" thickBot="1" x14ac:dyDescent="0.35">
      <c r="A21" s="4">
        <v>18</v>
      </c>
      <c r="B21" s="7" t="s">
        <v>26</v>
      </c>
      <c r="C21" s="8">
        <v>9</v>
      </c>
      <c r="D21" s="8">
        <v>303</v>
      </c>
      <c r="E21" s="8">
        <v>86</v>
      </c>
      <c r="F21" s="8">
        <v>217</v>
      </c>
      <c r="G21" s="9">
        <f t="shared" si="0"/>
        <v>28.382838283828381</v>
      </c>
    </row>
    <row r="22" spans="1:7" ht="16.2" thickBot="1" x14ac:dyDescent="0.35">
      <c r="A22" s="4">
        <v>19</v>
      </c>
      <c r="B22" s="7" t="s">
        <v>27</v>
      </c>
      <c r="C22" s="8">
        <v>8</v>
      </c>
      <c r="D22" s="8">
        <v>8</v>
      </c>
      <c r="E22" s="8">
        <v>0</v>
      </c>
      <c r="F22" s="8">
        <v>8</v>
      </c>
      <c r="G22" s="9">
        <f t="shared" si="0"/>
        <v>0</v>
      </c>
    </row>
    <row r="23" spans="1:7" ht="16.2" thickBot="1" x14ac:dyDescent="0.35">
      <c r="A23" s="4">
        <v>20</v>
      </c>
      <c r="B23" s="7" t="s">
        <v>28</v>
      </c>
      <c r="C23" s="8">
        <v>4</v>
      </c>
      <c r="D23" s="8">
        <v>7</v>
      </c>
      <c r="E23" s="8">
        <v>5</v>
      </c>
      <c r="F23" s="8">
        <v>2</v>
      </c>
      <c r="G23" s="9">
        <f t="shared" si="0"/>
        <v>71.428571428571431</v>
      </c>
    </row>
    <row r="24" spans="1:7" ht="16.2" thickBot="1" x14ac:dyDescent="0.35">
      <c r="A24" s="4">
        <v>21</v>
      </c>
      <c r="B24" s="7" t="s">
        <v>8</v>
      </c>
      <c r="C24" s="8">
        <v>457</v>
      </c>
      <c r="D24" s="8">
        <v>143606</v>
      </c>
      <c r="E24" s="8">
        <v>143252</v>
      </c>
      <c r="F24" s="8">
        <v>354</v>
      </c>
      <c r="G24" s="9">
        <f t="shared" si="0"/>
        <v>99.753492193919485</v>
      </c>
    </row>
    <row r="25" spans="1:7" ht="16.2" thickBot="1" x14ac:dyDescent="0.35">
      <c r="A25" s="4">
        <v>22</v>
      </c>
      <c r="B25" s="10" t="s">
        <v>21</v>
      </c>
      <c r="C25" s="11">
        <v>682</v>
      </c>
      <c r="D25" s="11">
        <v>101587</v>
      </c>
      <c r="E25" s="11">
        <v>86317</v>
      </c>
      <c r="F25" s="11">
        <v>15270</v>
      </c>
      <c r="G25" s="9">
        <f t="shared" si="0"/>
        <v>84.968549125380207</v>
      </c>
    </row>
    <row r="26" spans="1:7" ht="16.2" thickBot="1" x14ac:dyDescent="0.35">
      <c r="A26" s="4"/>
      <c r="B26" s="10" t="s">
        <v>22</v>
      </c>
      <c r="C26" s="8">
        <f>SUM(C4:C25)</f>
        <v>5638</v>
      </c>
      <c r="D26" s="8">
        <f t="shared" ref="D26:F26" si="1">SUM(D4:D25)</f>
        <v>1478087</v>
      </c>
      <c r="E26" s="8">
        <f t="shared" si="1"/>
        <v>709053</v>
      </c>
      <c r="F26" s="8">
        <f t="shared" si="1"/>
        <v>769034</v>
      </c>
      <c r="G26" s="9">
        <f t="shared" si="0"/>
        <v>47.970992235233787</v>
      </c>
    </row>
    <row r="27" spans="1:7" x14ac:dyDescent="0.3">
      <c r="G27" s="1" t="s">
        <v>32</v>
      </c>
    </row>
  </sheetData>
  <mergeCells count="1">
    <mergeCell ref="A2:G2"/>
  </mergeCells>
  <pageMargins left="0.7" right="0.7" top="0.75" bottom="0.75" header="0.3" footer="0.3"/>
  <pageSetup scale="99" orientation="landscape" r:id="rId1"/>
  <ignoredErrors>
    <ignoredError sqref="G3 E17:F17 B19 E19:F21 B3:C6 E3:F6 B8:B11 E8:F13 B13 C8:C13 C19:C21 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cp:lastPrinted>2024-02-14T09:43:42Z</cp:lastPrinted>
  <dcterms:created xsi:type="dcterms:W3CDTF">2024-02-13T18:00:37Z</dcterms:created>
  <dcterms:modified xsi:type="dcterms:W3CDTF">2024-02-14T09:43:44Z</dcterms:modified>
</cp:coreProperties>
</file>