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\AppData\Local\Microsoft\Windows\INetCache\Content.Outlook\8Z4KXE6A\"/>
    </mc:Choice>
  </mc:AlternateContent>
  <bookViews>
    <workbookView xWindow="19080" yWindow="-120" windowWidth="19440" windowHeight="11760" firstSheet="1" activeTab="1"/>
  </bookViews>
  <sheets>
    <sheet name="Sept20" sheetId="31" state="hidden" r:id="rId1"/>
    <sheet name="GLC DEC 23" sheetId="34" r:id="rId2"/>
  </sheets>
  <definedNames>
    <definedName name="_xlnm.Print_Area" localSheetId="1">'GLC DEC 23'!$A$1:$N$29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4" l="1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9" i="34"/>
  <c r="M7" i="34"/>
  <c r="K26" i="34"/>
  <c r="K27" i="34" s="1"/>
  <c r="I26" i="34"/>
  <c r="I27" i="34" s="1"/>
  <c r="G26" i="34"/>
  <c r="G27" i="34" s="1"/>
  <c r="E26" i="34"/>
  <c r="M26" i="34" l="1"/>
  <c r="M27" i="34" s="1"/>
  <c r="E27" i="34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N477" i="31" l="1"/>
  <c r="M417" i="3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<sst xmlns="http://schemas.openxmlformats.org/spreadsheetml/2006/main" count="943" uniqueCount="62">
  <si>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</si>
  <si>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</si>
  <si>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</si>
  <si>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</si>
  <si>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</si>
  <si>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</si>
  <si>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</si>
  <si>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</si>
  <si>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</si>
  <si>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</si>
  <si>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</si>
  <si>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</si>
  <si>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</si>
  <si>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</si>
  <si>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</si>
  <si>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</si>
  <si>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</si>
  <si>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</si>
  <si>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</si>
  <si>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</si>
  <si>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</si>
  <si>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</si>
  <si>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</si>
  <si>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</si>
  <si>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</si>
  <si>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</si>
  <si>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</si>
  <si>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</si>
  <si>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</si>
  <si>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</si>
  <si>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</si>
  <si>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</si>
  <si>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</si>
  <si>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</si>
  <si>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</si>
  <si>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</si>
  <si>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</si>
  <si>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</si>
  <si>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</si>
  <si>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</si>
  <si>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</si>
  <si>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</si>
  <si>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</si>
  <si>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</si>
  <si>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</si>
  <si>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</si>
  <si>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</si>
  <si>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</si>
  <si>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</si>
  <si>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</si>
  <si>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</si>
  <si>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</si>
  <si>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</si>
  <si>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</si>
  <si>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</si>
  <si>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</si>
  <si>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</si>
  <si>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</si>
  <si>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</si>
  <si>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</si>
  <si>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2023-24  (01.04.2023-31.12.2023)</t>
  </si>
  <si>
    <t>GROUND LEVEL CREDIT (GLC) AS AT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</si>
</sst>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06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1" fontId="20" fillId="0" borderId="0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7" fillId="2" borderId="6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89" t="s">
        <v>30</v>
      </c>
      <c r="C2" s="190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80" t="s">
        <v>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4"/>
      <c r="N3" s="4"/>
    </row>
    <row r="4" spans="1:16" ht="16.2" thickBot="1">
      <c r="A4" s="180" t="s">
        <v>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  <c r="M4" s="4"/>
      <c r="N4" s="4"/>
    </row>
    <row r="5" spans="1:16" ht="15" thickBot="1">
      <c r="A5" s="6"/>
      <c r="B5" s="7"/>
      <c r="C5" s="183" t="s">
        <v>4</v>
      </c>
      <c r="D5" s="184"/>
      <c r="E5" s="183" t="s">
        <v>5</v>
      </c>
      <c r="F5" s="184"/>
      <c r="G5" s="183" t="s">
        <v>6</v>
      </c>
      <c r="H5" s="184"/>
      <c r="I5" s="183" t="s">
        <v>7</v>
      </c>
      <c r="J5" s="184"/>
      <c r="K5" s="183" t="s">
        <v>0</v>
      </c>
      <c r="L5" s="184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7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89" t="s">
        <v>31</v>
      </c>
      <c r="C32" s="190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80" t="s">
        <v>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</row>
    <row r="34" spans="1:14" ht="16.2" thickBot="1">
      <c r="A34" s="180" t="s">
        <v>54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2"/>
    </row>
    <row r="35" spans="1:14" ht="15" thickBot="1">
      <c r="A35" s="6"/>
      <c r="B35" s="7"/>
      <c r="C35" s="183" t="s">
        <v>4</v>
      </c>
      <c r="D35" s="184"/>
      <c r="E35" s="183" t="s">
        <v>5</v>
      </c>
      <c r="F35" s="184"/>
      <c r="G35" s="183" t="s">
        <v>6</v>
      </c>
      <c r="H35" s="184"/>
      <c r="I35" s="183" t="s">
        <v>7</v>
      </c>
      <c r="J35" s="184"/>
      <c r="K35" s="183" t="s">
        <v>0</v>
      </c>
      <c r="L35" s="184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89" t="s">
        <v>32</v>
      </c>
      <c r="C62" s="190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80" t="s">
        <v>19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2"/>
    </row>
    <row r="64" spans="1:14" ht="16.2" thickBot="1">
      <c r="A64" s="180" t="s">
        <v>54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2"/>
    </row>
    <row r="65" spans="1:14" ht="15" thickBot="1">
      <c r="A65" s="6"/>
      <c r="B65" s="7"/>
      <c r="C65" s="183" t="s">
        <v>4</v>
      </c>
      <c r="D65" s="184"/>
      <c r="E65" s="183" t="s">
        <v>5</v>
      </c>
      <c r="F65" s="184"/>
      <c r="G65" s="183" t="s">
        <v>6</v>
      </c>
      <c r="H65" s="184"/>
      <c r="I65" s="183" t="s">
        <v>7</v>
      </c>
      <c r="J65" s="184"/>
      <c r="K65" s="183" t="s">
        <v>0</v>
      </c>
      <c r="L65" s="184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75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7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89" t="s">
        <v>33</v>
      </c>
      <c r="C92" s="190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80" t="s">
        <v>19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2"/>
    </row>
    <row r="94" spans="1:14" ht="16.2" thickBot="1">
      <c r="A94" s="180" t="s">
        <v>54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2"/>
    </row>
    <row r="95" spans="1:14" ht="15" thickBot="1">
      <c r="A95" s="6"/>
      <c r="B95" s="7"/>
      <c r="C95" s="183" t="s">
        <v>4</v>
      </c>
      <c r="D95" s="184"/>
      <c r="E95" s="183" t="s">
        <v>5</v>
      </c>
      <c r="F95" s="184"/>
      <c r="G95" s="183" t="s">
        <v>6</v>
      </c>
      <c r="H95" s="184"/>
      <c r="I95" s="183" t="s">
        <v>7</v>
      </c>
      <c r="J95" s="184"/>
      <c r="K95" s="183" t="s">
        <v>0</v>
      </c>
      <c r="L95" s="184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87" t="s">
        <v>34</v>
      </c>
      <c r="C122" s="188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80" t="s">
        <v>19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2"/>
    </row>
    <row r="124" spans="1:14" ht="16.2" thickBot="1">
      <c r="A124" s="180" t="s">
        <v>54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2"/>
    </row>
    <row r="125" spans="1:14" ht="15" thickBot="1">
      <c r="A125" s="6"/>
      <c r="B125" s="7"/>
      <c r="C125" s="183" t="s">
        <v>4</v>
      </c>
      <c r="D125" s="184"/>
      <c r="E125" s="183" t="s">
        <v>5</v>
      </c>
      <c r="F125" s="184"/>
      <c r="G125" s="183" t="s">
        <v>6</v>
      </c>
      <c r="H125" s="184"/>
      <c r="I125" s="183" t="s">
        <v>7</v>
      </c>
      <c r="J125" s="184"/>
      <c r="K125" s="183" t="s">
        <v>0</v>
      </c>
      <c r="L125" s="184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7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92" t="s">
        <v>35</v>
      </c>
      <c r="C152" s="193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80" t="s">
        <v>19</v>
      </c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2"/>
    </row>
    <row r="154" spans="1:14" ht="16.2" thickBot="1">
      <c r="A154" s="180" t="s">
        <v>54</v>
      </c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2"/>
    </row>
    <row r="155" spans="1:14" ht="15" thickBot="1">
      <c r="A155" s="6"/>
      <c r="B155" s="7"/>
      <c r="C155" s="183" t="s">
        <v>4</v>
      </c>
      <c r="D155" s="184"/>
      <c r="E155" s="183" t="s">
        <v>5</v>
      </c>
      <c r="F155" s="184"/>
      <c r="G155" s="183" t="s">
        <v>6</v>
      </c>
      <c r="H155" s="184"/>
      <c r="I155" s="183" t="s">
        <v>7</v>
      </c>
      <c r="J155" s="184"/>
      <c r="K155" s="183" t="s">
        <v>0</v>
      </c>
      <c r="L155" s="184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89" t="s">
        <v>36</v>
      </c>
      <c r="C182" s="190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80" t="s">
        <v>19</v>
      </c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2"/>
    </row>
    <row r="184" spans="1:14" ht="16.2" thickBot="1">
      <c r="A184" s="180" t="s">
        <v>54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2"/>
    </row>
    <row r="185" spans="1:14" ht="15" thickBot="1">
      <c r="A185" s="6"/>
      <c r="B185" s="7"/>
      <c r="C185" s="183" t="s">
        <v>4</v>
      </c>
      <c r="D185" s="184"/>
      <c r="E185" s="183" t="s">
        <v>5</v>
      </c>
      <c r="F185" s="184"/>
      <c r="G185" s="183" t="s">
        <v>6</v>
      </c>
      <c r="H185" s="184"/>
      <c r="I185" s="183" t="s">
        <v>7</v>
      </c>
      <c r="J185" s="184"/>
      <c r="K185" s="183" t="s">
        <v>0</v>
      </c>
      <c r="L185" s="184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75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7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87" t="s">
        <v>37</v>
      </c>
      <c r="C212" s="188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80" t="s">
        <v>19</v>
      </c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2"/>
    </row>
    <row r="214" spans="1:14" ht="16.2" thickBot="1">
      <c r="A214" s="180" t="s">
        <v>54</v>
      </c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2"/>
    </row>
    <row r="215" spans="1:14" ht="15" thickBot="1">
      <c r="A215" s="6"/>
      <c r="B215" s="7"/>
      <c r="C215" s="183" t="s">
        <v>4</v>
      </c>
      <c r="D215" s="184"/>
      <c r="E215" s="183" t="s">
        <v>5</v>
      </c>
      <c r="F215" s="184"/>
      <c r="G215" s="183" t="s">
        <v>6</v>
      </c>
      <c r="H215" s="184"/>
      <c r="I215" s="183" t="s">
        <v>7</v>
      </c>
      <c r="J215" s="184"/>
      <c r="K215" s="183" t="s">
        <v>0</v>
      </c>
      <c r="L215" s="184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87" t="s">
        <v>38</v>
      </c>
      <c r="C242" s="188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80" t="s">
        <v>19</v>
      </c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2"/>
    </row>
    <row r="244" spans="1:14" ht="16.2" thickBot="1">
      <c r="A244" s="180" t="s">
        <v>54</v>
      </c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2"/>
    </row>
    <row r="245" spans="1:14" ht="15" thickBot="1">
      <c r="A245" s="6"/>
      <c r="B245" s="7"/>
      <c r="C245" s="183" t="s">
        <v>4</v>
      </c>
      <c r="D245" s="184"/>
      <c r="E245" s="183" t="s">
        <v>5</v>
      </c>
      <c r="F245" s="184"/>
      <c r="G245" s="183" t="s">
        <v>6</v>
      </c>
      <c r="H245" s="184"/>
      <c r="I245" s="183" t="s">
        <v>7</v>
      </c>
      <c r="J245" s="184"/>
      <c r="K245" s="183" t="s">
        <v>0</v>
      </c>
      <c r="L245" s="184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75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7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87" t="s">
        <v>39</v>
      </c>
      <c r="C272" s="188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80" t="s">
        <v>19</v>
      </c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2"/>
    </row>
    <row r="274" spans="1:14" ht="16.2" thickBot="1">
      <c r="A274" s="180" t="s">
        <v>54</v>
      </c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2"/>
    </row>
    <row r="275" spans="1:14" ht="15" thickBot="1">
      <c r="A275" s="6"/>
      <c r="B275" s="7"/>
      <c r="C275" s="183" t="s">
        <v>4</v>
      </c>
      <c r="D275" s="184"/>
      <c r="E275" s="183" t="s">
        <v>5</v>
      </c>
      <c r="F275" s="184"/>
      <c r="G275" s="183" t="s">
        <v>6</v>
      </c>
      <c r="H275" s="184"/>
      <c r="I275" s="183" t="s">
        <v>7</v>
      </c>
      <c r="J275" s="184"/>
      <c r="K275" s="183" t="s">
        <v>0</v>
      </c>
      <c r="L275" s="184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87" t="s">
        <v>40</v>
      </c>
      <c r="C302" s="191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80" t="s">
        <v>19</v>
      </c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2"/>
    </row>
    <row r="304" spans="1:14" ht="16.2" thickBot="1">
      <c r="A304" s="180" t="s">
        <v>54</v>
      </c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2"/>
    </row>
    <row r="305" spans="1:14" ht="15" thickBot="1">
      <c r="A305" s="6"/>
      <c r="B305" s="7"/>
      <c r="C305" s="183" t="s">
        <v>4</v>
      </c>
      <c r="D305" s="184"/>
      <c r="E305" s="183" t="s">
        <v>5</v>
      </c>
      <c r="F305" s="184"/>
      <c r="G305" s="183" t="s">
        <v>6</v>
      </c>
      <c r="H305" s="184"/>
      <c r="I305" s="183" t="s">
        <v>7</v>
      </c>
      <c r="J305" s="184"/>
      <c r="K305" s="183" t="s">
        <v>0</v>
      </c>
      <c r="L305" s="184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75"/>
      <c r="B328" s="176"/>
      <c r="C328" s="176"/>
      <c r="D328" s="176"/>
      <c r="E328" s="176"/>
      <c r="F328" s="176"/>
      <c r="G328" s="176"/>
      <c r="H328" s="176"/>
      <c r="I328" s="176"/>
      <c r="J328" s="176"/>
      <c r="K328" s="176"/>
      <c r="L328" s="177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87" t="s">
        <v>41</v>
      </c>
      <c r="C332" s="188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80" t="s">
        <v>19</v>
      </c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2"/>
    </row>
    <row r="334" spans="1:14" ht="16.2" thickBot="1">
      <c r="A334" s="180" t="s">
        <v>54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2"/>
    </row>
    <row r="335" spans="1:14" ht="15" thickBot="1">
      <c r="A335" s="6"/>
      <c r="B335" s="7"/>
      <c r="C335" s="183" t="s">
        <v>4</v>
      </c>
      <c r="D335" s="184"/>
      <c r="E335" s="183" t="s">
        <v>5</v>
      </c>
      <c r="F335" s="184"/>
      <c r="G335" s="183" t="s">
        <v>6</v>
      </c>
      <c r="H335" s="184"/>
      <c r="I335" s="183" t="s">
        <v>7</v>
      </c>
      <c r="J335" s="184"/>
      <c r="K335" s="183" t="s">
        <v>0</v>
      </c>
      <c r="L335" s="184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89" t="s">
        <v>42</v>
      </c>
      <c r="C362" s="190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80" t="s">
        <v>19</v>
      </c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2"/>
    </row>
    <row r="364" spans="1:14" ht="16.2" thickBot="1">
      <c r="A364" s="180" t="s">
        <v>54</v>
      </c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2"/>
    </row>
    <row r="365" spans="1:14" ht="15" thickBot="1">
      <c r="A365" s="6"/>
      <c r="B365" s="7"/>
      <c r="C365" s="183" t="s">
        <v>4</v>
      </c>
      <c r="D365" s="184"/>
      <c r="E365" s="183" t="s">
        <v>5</v>
      </c>
      <c r="F365" s="184"/>
      <c r="G365" s="183" t="s">
        <v>6</v>
      </c>
      <c r="H365" s="184"/>
      <c r="I365" s="183" t="s">
        <v>7</v>
      </c>
      <c r="J365" s="184"/>
      <c r="K365" s="183" t="s">
        <v>0</v>
      </c>
      <c r="L365" s="184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75"/>
      <c r="B388" s="176"/>
      <c r="C388" s="176"/>
      <c r="D388" s="176"/>
      <c r="E388" s="176"/>
      <c r="F388" s="176"/>
      <c r="G388" s="176"/>
      <c r="H388" s="176"/>
      <c r="I388" s="176"/>
      <c r="J388" s="176"/>
      <c r="K388" s="176"/>
      <c r="L388" s="177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89" t="s">
        <v>43</v>
      </c>
      <c r="C392" s="190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80" t="s">
        <v>19</v>
      </c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2"/>
    </row>
    <row r="394" spans="1:14" ht="16.2" thickBot="1">
      <c r="A394" s="180" t="s">
        <v>54</v>
      </c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2"/>
    </row>
    <row r="395" spans="1:14" ht="15" thickBot="1">
      <c r="A395" s="6"/>
      <c r="B395" s="7"/>
      <c r="C395" s="183" t="s">
        <v>4</v>
      </c>
      <c r="D395" s="184"/>
      <c r="E395" s="183" t="s">
        <v>5</v>
      </c>
      <c r="F395" s="184"/>
      <c r="G395" s="183" t="s">
        <v>6</v>
      </c>
      <c r="H395" s="184"/>
      <c r="I395" s="183" t="s">
        <v>7</v>
      </c>
      <c r="J395" s="184"/>
      <c r="K395" s="183" t="s">
        <v>0</v>
      </c>
      <c r="L395" s="184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87" t="s">
        <v>44</v>
      </c>
      <c r="C422" s="188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80" t="s">
        <v>19</v>
      </c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2"/>
    </row>
    <row r="424" spans="1:14" ht="16.2" thickBot="1">
      <c r="A424" s="180" t="s">
        <v>54</v>
      </c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2"/>
    </row>
    <row r="425" spans="1:14" ht="15" thickBot="1">
      <c r="A425" s="6"/>
      <c r="B425" s="7"/>
      <c r="C425" s="183" t="s">
        <v>4</v>
      </c>
      <c r="D425" s="184"/>
      <c r="E425" s="183" t="s">
        <v>5</v>
      </c>
      <c r="F425" s="184"/>
      <c r="G425" s="183" t="s">
        <v>6</v>
      </c>
      <c r="H425" s="184"/>
      <c r="I425" s="183" t="s">
        <v>7</v>
      </c>
      <c r="J425" s="184"/>
      <c r="K425" s="183" t="s">
        <v>0</v>
      </c>
      <c r="L425" s="184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75"/>
      <c r="B448" s="176"/>
      <c r="C448" s="176"/>
      <c r="D448" s="176"/>
      <c r="E448" s="176"/>
      <c r="F448" s="176"/>
      <c r="G448" s="176"/>
      <c r="H448" s="176"/>
      <c r="I448" s="176"/>
      <c r="J448" s="176"/>
      <c r="K448" s="176"/>
      <c r="L448" s="177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87" t="s">
        <v>45</v>
      </c>
      <c r="C452" s="188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80" t="s">
        <v>19</v>
      </c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2"/>
    </row>
    <row r="454" spans="1:14" ht="16.2" thickBot="1">
      <c r="A454" s="180" t="s">
        <v>54</v>
      </c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2"/>
    </row>
    <row r="455" spans="1:14" ht="15" thickBot="1">
      <c r="A455" s="6"/>
      <c r="B455" s="7"/>
      <c r="C455" s="183" t="s">
        <v>4</v>
      </c>
      <c r="D455" s="184"/>
      <c r="E455" s="183" t="s">
        <v>5</v>
      </c>
      <c r="F455" s="184"/>
      <c r="G455" s="183" t="s">
        <v>6</v>
      </c>
      <c r="H455" s="184"/>
      <c r="I455" s="183" t="s">
        <v>7</v>
      </c>
      <c r="J455" s="184"/>
      <c r="K455" s="183" t="s">
        <v>0</v>
      </c>
      <c r="L455" s="184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87" t="s">
        <v>46</v>
      </c>
      <c r="C482" s="188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80" t="s">
        <v>19</v>
      </c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2"/>
    </row>
    <row r="484" spans="1:14" ht="16.2" thickBot="1">
      <c r="A484" s="180" t="s">
        <v>54</v>
      </c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2"/>
    </row>
    <row r="485" spans="1:14" ht="15" thickBot="1">
      <c r="A485" s="6"/>
      <c r="B485" s="7"/>
      <c r="C485" s="183" t="s">
        <v>4</v>
      </c>
      <c r="D485" s="184"/>
      <c r="E485" s="183" t="s">
        <v>5</v>
      </c>
      <c r="F485" s="184"/>
      <c r="G485" s="183" t="s">
        <v>6</v>
      </c>
      <c r="H485" s="184"/>
      <c r="I485" s="183" t="s">
        <v>7</v>
      </c>
      <c r="J485" s="184"/>
      <c r="K485" s="183" t="s">
        <v>0</v>
      </c>
      <c r="L485" s="184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75"/>
      <c r="B508" s="176"/>
      <c r="C508" s="176"/>
      <c r="D508" s="176"/>
      <c r="E508" s="176"/>
      <c r="F508" s="176"/>
      <c r="G508" s="176"/>
      <c r="H508" s="176"/>
      <c r="I508" s="176"/>
      <c r="J508" s="176"/>
      <c r="K508" s="176"/>
      <c r="L508" s="177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87" t="s">
        <v>47</v>
      </c>
      <c r="C512" s="188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80" t="s">
        <v>19</v>
      </c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2"/>
    </row>
    <row r="514" spans="1:14" ht="16.2" thickBot="1">
      <c r="A514" s="180" t="s">
        <v>54</v>
      </c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2"/>
    </row>
    <row r="515" spans="1:14" ht="15" thickBot="1">
      <c r="A515" s="6"/>
      <c r="B515" s="7"/>
      <c r="C515" s="183" t="s">
        <v>4</v>
      </c>
      <c r="D515" s="184"/>
      <c r="E515" s="183" t="s">
        <v>5</v>
      </c>
      <c r="F515" s="184"/>
      <c r="G515" s="183" t="s">
        <v>6</v>
      </c>
      <c r="H515" s="184"/>
      <c r="I515" s="183" t="s">
        <v>7</v>
      </c>
      <c r="J515" s="184"/>
      <c r="K515" s="183" t="s">
        <v>0</v>
      </c>
      <c r="L515" s="184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85" t="s">
        <v>48</v>
      </c>
      <c r="C542" s="186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80" t="s">
        <v>19</v>
      </c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2"/>
    </row>
    <row r="544" spans="1:14" ht="16.2" thickBot="1">
      <c r="A544" s="180" t="s">
        <v>54</v>
      </c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2"/>
    </row>
    <row r="545" spans="1:14" ht="15" thickBot="1">
      <c r="A545" s="6"/>
      <c r="B545" s="7"/>
      <c r="C545" s="183" t="s">
        <v>4</v>
      </c>
      <c r="D545" s="184"/>
      <c r="E545" s="183" t="s">
        <v>5</v>
      </c>
      <c r="F545" s="184"/>
      <c r="G545" s="183" t="s">
        <v>6</v>
      </c>
      <c r="H545" s="184"/>
      <c r="I545" s="183" t="s">
        <v>7</v>
      </c>
      <c r="J545" s="184"/>
      <c r="K545" s="183" t="s">
        <v>0</v>
      </c>
      <c r="L545" s="184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75"/>
      <c r="B568" s="176"/>
      <c r="C568" s="176"/>
      <c r="D568" s="176"/>
      <c r="E568" s="176"/>
      <c r="F568" s="176"/>
      <c r="G568" s="176"/>
      <c r="H568" s="176"/>
      <c r="I568" s="176"/>
      <c r="J568" s="176"/>
      <c r="K568" s="176"/>
      <c r="L568" s="177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78" t="s">
        <v>49</v>
      </c>
      <c r="C572" s="179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80" t="s">
        <v>19</v>
      </c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2"/>
    </row>
    <row r="574" spans="1:14" ht="16.2" thickBot="1">
      <c r="A574" s="180" t="s">
        <v>54</v>
      </c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2"/>
    </row>
    <row r="575" spans="1:14" ht="15" thickBot="1">
      <c r="A575" s="6"/>
      <c r="B575" s="7"/>
      <c r="C575" s="183" t="s">
        <v>4</v>
      </c>
      <c r="D575" s="184"/>
      <c r="E575" s="183" t="s">
        <v>5</v>
      </c>
      <c r="F575" s="184"/>
      <c r="G575" s="183" t="s">
        <v>6</v>
      </c>
      <c r="H575" s="184"/>
      <c r="I575" s="183" t="s">
        <v>7</v>
      </c>
      <c r="J575" s="184"/>
      <c r="K575" s="183" t="s">
        <v>0</v>
      </c>
      <c r="L575" s="184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78" t="s">
        <v>50</v>
      </c>
      <c r="C602" s="179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80" t="s">
        <v>19</v>
      </c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2"/>
    </row>
    <row r="604" spans="1:14" ht="16.2" thickBot="1">
      <c r="A604" s="180" t="s">
        <v>54</v>
      </c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2"/>
    </row>
    <row r="605" spans="1:14" ht="15" thickBot="1">
      <c r="A605" s="6"/>
      <c r="B605" s="7"/>
      <c r="C605" s="183" t="s">
        <v>4</v>
      </c>
      <c r="D605" s="184"/>
      <c r="E605" s="183" t="s">
        <v>5</v>
      </c>
      <c r="F605" s="184"/>
      <c r="G605" s="183" t="s">
        <v>6</v>
      </c>
      <c r="H605" s="184"/>
      <c r="I605" s="183" t="s">
        <v>7</v>
      </c>
      <c r="J605" s="184"/>
      <c r="K605" s="183" t="s">
        <v>0</v>
      </c>
      <c r="L605" s="184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75"/>
      <c r="B628" s="176"/>
      <c r="C628" s="176"/>
      <c r="D628" s="176"/>
      <c r="E628" s="176"/>
      <c r="F628" s="176"/>
      <c r="G628" s="176"/>
      <c r="H628" s="176"/>
      <c r="I628" s="176"/>
      <c r="J628" s="176"/>
      <c r="K628" s="176"/>
      <c r="L628" s="177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78" t="s">
        <v>51</v>
      </c>
      <c r="C632" s="179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80" t="s">
        <v>19</v>
      </c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2"/>
    </row>
    <row r="634" spans="1:14" ht="16.2" thickBot="1">
      <c r="A634" s="180" t="s">
        <v>54</v>
      </c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2"/>
    </row>
    <row r="635" spans="1:14" ht="15" thickBot="1">
      <c r="A635" s="6"/>
      <c r="B635" s="7"/>
      <c r="C635" s="183" t="s">
        <v>4</v>
      </c>
      <c r="D635" s="184"/>
      <c r="E635" s="183" t="s">
        <v>5</v>
      </c>
      <c r="F635" s="184"/>
      <c r="G635" s="183" t="s">
        <v>6</v>
      </c>
      <c r="H635" s="184"/>
      <c r="I635" s="183" t="s">
        <v>7</v>
      </c>
      <c r="J635" s="184"/>
      <c r="K635" s="183" t="s">
        <v>0</v>
      </c>
      <c r="L635" s="184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59" t="s">
        <v>56</v>
      </c>
      <c r="L659" s="159"/>
    </row>
    <row r="660" spans="1:14" s="148" customFormat="1" ht="24" thickBot="1">
      <c r="A660" s="147"/>
      <c r="B660" s="172" t="s">
        <v>55</v>
      </c>
      <c r="C660" s="173"/>
      <c r="D660" s="173"/>
      <c r="E660" s="173"/>
      <c r="F660" s="173"/>
      <c r="G660" s="173"/>
      <c r="H660" s="173"/>
      <c r="I660" s="173"/>
      <c r="J660" s="173"/>
      <c r="K660" s="173"/>
      <c r="L660" s="174"/>
    </row>
    <row r="661" spans="1:14" ht="17.399999999999999">
      <c r="A661" s="63"/>
      <c r="B661" s="160" t="s">
        <v>52</v>
      </c>
      <c r="C661" s="161"/>
      <c r="D661" s="64"/>
      <c r="E661" s="64"/>
      <c r="F661" s="64"/>
      <c r="G661" s="64"/>
      <c r="H661" s="64"/>
      <c r="I661" s="64"/>
      <c r="J661" s="64"/>
      <c r="K661" s="162" t="s">
        <v>53</v>
      </c>
      <c r="L661" s="163"/>
    </row>
    <row r="662" spans="1:14" ht="16.2" thickBot="1">
      <c r="A662" s="164" t="s">
        <v>19</v>
      </c>
      <c r="B662" s="165"/>
      <c r="C662" s="165"/>
      <c r="D662" s="165"/>
      <c r="E662" s="165"/>
      <c r="F662" s="165"/>
      <c r="G662" s="165"/>
      <c r="H662" s="165"/>
      <c r="I662" s="165"/>
      <c r="J662" s="165"/>
      <c r="K662" s="165"/>
      <c r="L662" s="166"/>
    </row>
    <row r="663" spans="1:14" ht="16.2" thickBot="1">
      <c r="A663" s="167" t="s">
        <v>54</v>
      </c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9"/>
    </row>
    <row r="664" spans="1:14" ht="15" thickBot="1">
      <c r="A664" s="78"/>
      <c r="B664" s="79"/>
      <c r="C664" s="170" t="s">
        <v>4</v>
      </c>
      <c r="D664" s="171"/>
      <c r="E664" s="170" t="s">
        <v>5</v>
      </c>
      <c r="F664" s="171"/>
      <c r="G664" s="170" t="s">
        <v>6</v>
      </c>
      <c r="H664" s="171"/>
      <c r="I664" s="170" t="s">
        <v>7</v>
      </c>
      <c r="J664" s="171"/>
      <c r="K664" s="170" t="s">
        <v>0</v>
      </c>
      <c r="L664" s="171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55"/>
      <c r="B687" s="156"/>
      <c r="C687" s="157"/>
      <c r="D687" s="157"/>
      <c r="E687" s="157"/>
      <c r="F687" s="157"/>
      <c r="G687" s="157"/>
      <c r="H687" s="157"/>
      <c r="I687" s="157"/>
      <c r="J687" s="157"/>
      <c r="K687" s="157"/>
      <c r="L687" s="158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5" zoomScaleNormal="100" zoomScaleSheetLayoutView="85" workbookViewId="0">
      <selection activeCell="H11" sqref="H11"/>
    </sheetView>
  </sheetViews>
  <sheetFormatPr defaultColWidth="8.88671875" defaultRowHeight="14.4"/>
  <cols>
    <col min="1" max="1" width="8.88671875" style="2"/>
    <col min="2" max="2" width="6.6640625" style="2" customWidth="1"/>
    <col min="3" max="3" width="37.6640625" style="2" customWidth="1"/>
    <col min="4" max="4" width="14.5546875" style="2" customWidth="1"/>
    <col min="5" max="5" width="17.6640625" style="2" customWidth="1"/>
    <col min="6" max="6" width="14" style="2" customWidth="1"/>
    <col min="7" max="7" width="14.33203125" style="2" customWidth="1"/>
    <col min="8" max="8" width="13" style="2" customWidth="1"/>
    <col min="9" max="9" width="13.6640625" style="2" customWidth="1"/>
    <col min="10" max="10" width="12.44140625" style="2" customWidth="1"/>
    <col min="11" max="11" width="13.6640625" style="2" customWidth="1"/>
    <col min="12" max="12" width="17.6640625" style="2" customWidth="1"/>
    <col min="13" max="13" width="16.88671875" style="2" customWidth="1"/>
    <col min="14" max="14" width="13.33203125" style="2" bestFit="1" customWidth="1"/>
    <col min="15" max="16384" width="8.88671875" style="2"/>
  </cols>
  <sheetData>
    <row r="1" spans="2:13" ht="15" thickBot="1">
      <c r="B1" s="4"/>
      <c r="C1" s="4"/>
      <c r="D1" s="4"/>
      <c r="E1" s="40"/>
      <c r="F1" s="4"/>
      <c r="G1" s="4"/>
      <c r="H1" s="4"/>
      <c r="I1" s="4"/>
      <c r="J1" s="4"/>
      <c r="K1" s="4"/>
      <c r="L1" s="159"/>
      <c r="M1" s="159"/>
    </row>
    <row r="2" spans="2:13" ht="24" thickBot="1">
      <c r="B2" s="199" t="s">
        <v>61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2:13" ht="19.95" customHeight="1" thickBot="1">
      <c r="B3" s="200" t="s">
        <v>52</v>
      </c>
      <c r="C3" s="200"/>
      <c r="D3" s="200"/>
      <c r="E3" s="203"/>
      <c r="F3" s="204"/>
      <c r="G3" s="204"/>
      <c r="H3" s="204"/>
      <c r="I3" s="204"/>
      <c r="J3" s="204"/>
      <c r="K3" s="205"/>
      <c r="L3" s="201" t="s">
        <v>53</v>
      </c>
      <c r="M3" s="201"/>
    </row>
    <row r="4" spans="2:13" ht="25.2" customHeight="1" thickBot="1">
      <c r="B4" s="202" t="s">
        <v>60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2:13" ht="21" customHeight="1" thickBot="1">
      <c r="B5" s="197" t="s">
        <v>58</v>
      </c>
      <c r="C5" s="198" t="s">
        <v>59</v>
      </c>
      <c r="D5" s="194" t="s">
        <v>4</v>
      </c>
      <c r="E5" s="194"/>
      <c r="F5" s="194" t="s">
        <v>5</v>
      </c>
      <c r="G5" s="194"/>
      <c r="H5" s="194" t="s">
        <v>6</v>
      </c>
      <c r="I5" s="194"/>
      <c r="J5" s="194" t="s">
        <v>7</v>
      </c>
      <c r="K5" s="194"/>
      <c r="L5" s="194" t="s">
        <v>0</v>
      </c>
      <c r="M5" s="194"/>
    </row>
    <row r="6" spans="2:13" ht="15" thickBot="1">
      <c r="B6" s="197"/>
      <c r="C6" s="198"/>
      <c r="D6" s="152" t="s">
        <v>2</v>
      </c>
      <c r="E6" s="152" t="s">
        <v>8</v>
      </c>
      <c r="F6" s="152" t="s">
        <v>9</v>
      </c>
      <c r="G6" s="152" t="s">
        <v>8</v>
      </c>
      <c r="H6" s="152" t="s">
        <v>2</v>
      </c>
      <c r="I6" s="152" t="s">
        <v>8</v>
      </c>
      <c r="J6" s="152" t="s">
        <v>2</v>
      </c>
      <c r="K6" s="152" t="s">
        <v>8</v>
      </c>
      <c r="L6" s="152" t="s">
        <v>2</v>
      </c>
      <c r="M6" s="152" t="s">
        <v>8</v>
      </c>
    </row>
    <row r="7" spans="2:13" ht="18" thickBot="1">
      <c r="B7" s="153">
        <v>1</v>
      </c>
      <c r="C7" s="80" t="s">
        <v>10</v>
      </c>
      <c r="D7" s="154">
        <v>4610547</v>
      </c>
      <c r="E7" s="154">
        <v>3210516</v>
      </c>
      <c r="F7" s="154">
        <v>573900</v>
      </c>
      <c r="G7" s="154">
        <v>810603</v>
      </c>
      <c r="H7" s="154">
        <v>416553</v>
      </c>
      <c r="I7" s="154">
        <v>506553</v>
      </c>
      <c r="J7" s="154">
        <v>0</v>
      </c>
      <c r="K7" s="154">
        <v>0</v>
      </c>
      <c r="L7" s="151">
        <v>5601120</v>
      </c>
      <c r="M7" s="151">
        <f>E7+G7+I7+K7</f>
        <v>4527672</v>
      </c>
    </row>
    <row r="8" spans="2:13" ht="20.399999999999999" customHeight="1" thickBot="1">
      <c r="B8" s="153"/>
      <c r="C8" s="80" t="s">
        <v>11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1">
        <v>0</v>
      </c>
      <c r="M8" s="151">
        <v>0</v>
      </c>
    </row>
    <row r="9" spans="2:13" ht="23.4" customHeight="1" thickBot="1">
      <c r="B9" s="153">
        <v>2</v>
      </c>
      <c r="C9" s="80" t="s">
        <v>12</v>
      </c>
      <c r="D9" s="154">
        <v>134847</v>
      </c>
      <c r="E9" s="154">
        <v>57609</v>
      </c>
      <c r="F9" s="154">
        <v>21372</v>
      </c>
      <c r="G9" s="154">
        <v>211.40764319073</v>
      </c>
      <c r="H9" s="154">
        <v>6297</v>
      </c>
      <c r="I9" s="154">
        <v>372.67270958853771</v>
      </c>
      <c r="J9" s="154">
        <v>18</v>
      </c>
      <c r="K9" s="154">
        <v>31.225285736241709</v>
      </c>
      <c r="L9" s="151">
        <v>162534</v>
      </c>
      <c r="M9" s="151">
        <f t="shared" ref="M9:M26" si="0">E9+G9+I9+K9</f>
        <v>58224.305638515507</v>
      </c>
    </row>
    <row r="10" spans="2:13" ht="31.95" customHeight="1" thickBot="1">
      <c r="B10" s="153">
        <v>3</v>
      </c>
      <c r="C10" s="80" t="s">
        <v>13</v>
      </c>
      <c r="D10" s="154">
        <v>244479</v>
      </c>
      <c r="E10" s="154">
        <v>96866</v>
      </c>
      <c r="F10" s="154">
        <v>54576</v>
      </c>
      <c r="G10" s="154">
        <v>1685.5085565954801</v>
      </c>
      <c r="H10" s="154">
        <v>33438</v>
      </c>
      <c r="I10" s="154">
        <v>3230.1223306533102</v>
      </c>
      <c r="J10" s="154">
        <v>93</v>
      </c>
      <c r="K10" s="154">
        <v>9.4926824130751903</v>
      </c>
      <c r="L10" s="151">
        <v>332586</v>
      </c>
      <c r="M10" s="151">
        <f t="shared" si="0"/>
        <v>101791.12356966187</v>
      </c>
    </row>
    <row r="11" spans="2:13" ht="32.4" customHeight="1" thickBot="1">
      <c r="B11" s="153">
        <v>4</v>
      </c>
      <c r="C11" s="80" t="s">
        <v>3</v>
      </c>
      <c r="D11" s="154">
        <v>60297</v>
      </c>
      <c r="E11" s="154">
        <v>8890</v>
      </c>
      <c r="F11" s="154">
        <v>13776</v>
      </c>
      <c r="G11" s="154">
        <v>622.71775171146999</v>
      </c>
      <c r="H11" s="154">
        <v>5835</v>
      </c>
      <c r="I11" s="154">
        <v>117.09504709532779</v>
      </c>
      <c r="J11" s="154">
        <v>12</v>
      </c>
      <c r="K11" s="154">
        <v>6.0889307185671333</v>
      </c>
      <c r="L11" s="151">
        <v>79920</v>
      </c>
      <c r="M11" s="151">
        <f t="shared" si="0"/>
        <v>9635.901729525367</v>
      </c>
    </row>
    <row r="12" spans="2:13" ht="36.6" customHeight="1" thickBot="1">
      <c r="B12" s="153">
        <v>5</v>
      </c>
      <c r="C12" s="80" t="s">
        <v>14</v>
      </c>
      <c r="D12" s="154">
        <v>47823</v>
      </c>
      <c r="E12" s="154">
        <v>15365</v>
      </c>
      <c r="F12" s="154">
        <v>13539</v>
      </c>
      <c r="G12" s="154">
        <v>534.99077052348002</v>
      </c>
      <c r="H12" s="154">
        <v>2145</v>
      </c>
      <c r="I12" s="154">
        <v>142.76012905839303</v>
      </c>
      <c r="J12" s="154">
        <v>3</v>
      </c>
      <c r="K12" s="154">
        <v>0</v>
      </c>
      <c r="L12" s="151">
        <v>63510</v>
      </c>
      <c r="M12" s="151">
        <f t="shared" si="0"/>
        <v>16042.750899581873</v>
      </c>
    </row>
    <row r="13" spans="2:13" ht="23.4" customHeight="1" thickBot="1">
      <c r="B13" s="153">
        <v>6</v>
      </c>
      <c r="C13" s="80" t="s">
        <v>15</v>
      </c>
      <c r="D13" s="154">
        <v>270042</v>
      </c>
      <c r="E13" s="154">
        <v>220456</v>
      </c>
      <c r="F13" s="154">
        <v>52620</v>
      </c>
      <c r="G13" s="154">
        <v>27642</v>
      </c>
      <c r="H13" s="154">
        <v>30591</v>
      </c>
      <c r="I13" s="154">
        <v>24225</v>
      </c>
      <c r="J13" s="154">
        <v>87</v>
      </c>
      <c r="K13" s="154">
        <v>418.39622254208717</v>
      </c>
      <c r="L13" s="151">
        <v>353340</v>
      </c>
      <c r="M13" s="151">
        <f t="shared" si="0"/>
        <v>272741.3962225421</v>
      </c>
    </row>
    <row r="14" spans="2:13" ht="23.4" customHeight="1" thickBot="1">
      <c r="B14" s="153">
        <v>7</v>
      </c>
      <c r="C14" s="80" t="s">
        <v>16</v>
      </c>
      <c r="D14" s="154">
        <v>82341</v>
      </c>
      <c r="E14" s="154">
        <v>31444</v>
      </c>
      <c r="F14" s="154">
        <v>25197</v>
      </c>
      <c r="G14" s="154">
        <v>478.90302845246998</v>
      </c>
      <c r="H14" s="154">
        <v>9813</v>
      </c>
      <c r="I14" s="154">
        <v>741.06790551656445</v>
      </c>
      <c r="J14" s="154">
        <v>18</v>
      </c>
      <c r="K14" s="154">
        <v>15.300390010758443</v>
      </c>
      <c r="L14" s="151">
        <v>117369</v>
      </c>
      <c r="M14" s="151">
        <f t="shared" si="0"/>
        <v>32679.271323979792</v>
      </c>
    </row>
    <row r="15" spans="2:13" ht="33" customHeight="1" thickBot="1">
      <c r="B15" s="153">
        <v>8</v>
      </c>
      <c r="C15" s="80" t="s">
        <v>17</v>
      </c>
      <c r="D15" s="154">
        <v>52311</v>
      </c>
      <c r="E15" s="154">
        <v>14081</v>
      </c>
      <c r="F15" s="154">
        <v>13950</v>
      </c>
      <c r="G15" s="154">
        <v>302.01091884390001</v>
      </c>
      <c r="H15" s="154">
        <v>7266</v>
      </c>
      <c r="I15" s="154">
        <v>345.99493004506877</v>
      </c>
      <c r="J15" s="154">
        <v>15</v>
      </c>
      <c r="K15" s="154">
        <v>1.5612642868120856</v>
      </c>
      <c r="L15" s="151">
        <v>73542</v>
      </c>
      <c r="M15" s="151">
        <f t="shared" si="0"/>
        <v>14730.567113175781</v>
      </c>
    </row>
    <row r="16" spans="2:13" ht="23.4" customHeight="1" thickBot="1">
      <c r="B16" s="153">
        <v>9</v>
      </c>
      <c r="C16" s="80" t="s">
        <v>18</v>
      </c>
      <c r="D16" s="154">
        <v>51234</v>
      </c>
      <c r="E16" s="154">
        <v>15125</v>
      </c>
      <c r="F16" s="154">
        <v>19509</v>
      </c>
      <c r="G16" s="154">
        <v>4.3144416977700004</v>
      </c>
      <c r="H16" s="154">
        <v>5046</v>
      </c>
      <c r="I16" s="154">
        <v>624.47633396026606</v>
      </c>
      <c r="J16" s="154">
        <v>9</v>
      </c>
      <c r="K16" s="154">
        <v>0</v>
      </c>
      <c r="L16" s="151">
        <v>75798</v>
      </c>
      <c r="M16" s="151">
        <f t="shared" si="0"/>
        <v>15753.790775658037</v>
      </c>
    </row>
    <row r="17" spans="2:14" ht="23.4" customHeight="1" thickBot="1">
      <c r="B17" s="153">
        <v>10</v>
      </c>
      <c r="C17" s="80" t="s">
        <v>20</v>
      </c>
      <c r="D17" s="154">
        <v>503235</v>
      </c>
      <c r="E17" s="154">
        <v>637791</v>
      </c>
      <c r="F17" s="154">
        <v>51474</v>
      </c>
      <c r="G17" s="154">
        <v>48731</v>
      </c>
      <c r="H17" s="154">
        <v>31887</v>
      </c>
      <c r="I17" s="154">
        <v>14570</v>
      </c>
      <c r="J17" s="154">
        <v>363</v>
      </c>
      <c r="K17" s="154">
        <v>2789</v>
      </c>
      <c r="L17" s="151">
        <v>586959</v>
      </c>
      <c r="M17" s="151">
        <f t="shared" si="0"/>
        <v>703881</v>
      </c>
    </row>
    <row r="18" spans="2:14" ht="28.95" customHeight="1" thickBot="1">
      <c r="B18" s="153">
        <v>11</v>
      </c>
      <c r="C18" s="80" t="s">
        <v>21</v>
      </c>
      <c r="D18" s="150">
        <v>1446609</v>
      </c>
      <c r="E18" s="150">
        <v>1097627</v>
      </c>
      <c r="F18" s="150">
        <v>266013</v>
      </c>
      <c r="G18" s="150">
        <v>80213</v>
      </c>
      <c r="H18" s="150">
        <v>132318</v>
      </c>
      <c r="I18" s="150">
        <v>44369</v>
      </c>
      <c r="J18" s="150">
        <v>618</v>
      </c>
      <c r="K18" s="150">
        <v>3271</v>
      </c>
      <c r="L18" s="150">
        <v>1845558</v>
      </c>
      <c r="M18" s="151">
        <f t="shared" si="0"/>
        <v>1225480</v>
      </c>
    </row>
    <row r="19" spans="2:14" ht="30.6" customHeight="1" thickBot="1">
      <c r="B19" s="153">
        <v>12</v>
      </c>
      <c r="C19" s="80" t="s">
        <v>22</v>
      </c>
      <c r="D19" s="154">
        <v>77313</v>
      </c>
      <c r="E19" s="154">
        <v>44292</v>
      </c>
      <c r="F19" s="154">
        <v>606</v>
      </c>
      <c r="G19" s="154">
        <v>176</v>
      </c>
      <c r="H19" s="154">
        <v>1659</v>
      </c>
      <c r="I19" s="154">
        <v>1436</v>
      </c>
      <c r="J19" s="154">
        <v>423</v>
      </c>
      <c r="K19" s="154">
        <v>90</v>
      </c>
      <c r="L19" s="151">
        <v>80001</v>
      </c>
      <c r="M19" s="151">
        <f t="shared" si="0"/>
        <v>45994</v>
      </c>
    </row>
    <row r="20" spans="2:14" ht="30.6" customHeight="1" thickBot="1">
      <c r="B20" s="153">
        <v>13</v>
      </c>
      <c r="C20" s="80" t="s">
        <v>1</v>
      </c>
      <c r="D20" s="154">
        <v>40848</v>
      </c>
      <c r="E20" s="154">
        <v>30117</v>
      </c>
      <c r="F20" s="154">
        <v>267</v>
      </c>
      <c r="G20" s="154">
        <v>183</v>
      </c>
      <c r="H20" s="154">
        <v>1092</v>
      </c>
      <c r="I20" s="154">
        <v>459.55612117086895</v>
      </c>
      <c r="J20" s="154">
        <v>399</v>
      </c>
      <c r="K20" s="154">
        <v>28</v>
      </c>
      <c r="L20" s="151">
        <v>42606</v>
      </c>
      <c r="M20" s="151">
        <f t="shared" si="0"/>
        <v>30787.55612117087</v>
      </c>
    </row>
    <row r="21" spans="2:14" ht="30.6" customHeight="1" thickBot="1">
      <c r="B21" s="153">
        <v>14</v>
      </c>
      <c r="C21" s="80" t="s">
        <v>23</v>
      </c>
      <c r="D21" s="154">
        <v>34116</v>
      </c>
      <c r="E21" s="154">
        <v>55160</v>
      </c>
      <c r="F21" s="154">
        <v>225</v>
      </c>
      <c r="G21" s="154">
        <v>111</v>
      </c>
      <c r="H21" s="154">
        <v>930</v>
      </c>
      <c r="I21" s="154">
        <v>494</v>
      </c>
      <c r="J21" s="154">
        <v>132</v>
      </c>
      <c r="K21" s="154">
        <v>0</v>
      </c>
      <c r="L21" s="151">
        <v>35403</v>
      </c>
      <c r="M21" s="151">
        <f t="shared" si="0"/>
        <v>55765</v>
      </c>
    </row>
    <row r="22" spans="2:14" ht="28.2" customHeight="1" thickBot="1">
      <c r="B22" s="153">
        <v>15</v>
      </c>
      <c r="C22" s="80" t="s">
        <v>24</v>
      </c>
      <c r="D22" s="150">
        <v>152277</v>
      </c>
      <c r="E22" s="150">
        <v>129569</v>
      </c>
      <c r="F22" s="150">
        <v>1098</v>
      </c>
      <c r="G22" s="150">
        <v>470</v>
      </c>
      <c r="H22" s="150">
        <v>3681</v>
      </c>
      <c r="I22" s="150">
        <v>2390</v>
      </c>
      <c r="J22" s="150">
        <v>954</v>
      </c>
      <c r="K22" s="150">
        <v>118</v>
      </c>
      <c r="L22" s="150">
        <v>158010</v>
      </c>
      <c r="M22" s="151">
        <f t="shared" si="0"/>
        <v>132547</v>
      </c>
    </row>
    <row r="23" spans="2:14" ht="39" customHeight="1" thickBot="1">
      <c r="B23" s="153">
        <v>16</v>
      </c>
      <c r="C23" s="80" t="s">
        <v>25</v>
      </c>
      <c r="D23" s="154">
        <v>333054</v>
      </c>
      <c r="E23" s="154">
        <v>638196</v>
      </c>
      <c r="F23" s="154">
        <v>14511</v>
      </c>
      <c r="G23" s="154">
        <v>16.902147434298133</v>
      </c>
      <c r="H23" s="154">
        <v>22458</v>
      </c>
      <c r="I23" s="154">
        <v>30275</v>
      </c>
      <c r="J23" s="154">
        <v>1968</v>
      </c>
      <c r="K23" s="154">
        <v>0</v>
      </c>
      <c r="L23" s="151">
        <v>371991</v>
      </c>
      <c r="M23" s="151">
        <f t="shared" si="0"/>
        <v>668487.9021474343</v>
      </c>
    </row>
    <row r="24" spans="2:14" ht="39" customHeight="1" thickBot="1">
      <c r="B24" s="153">
        <v>17</v>
      </c>
      <c r="C24" s="80" t="s">
        <v>26</v>
      </c>
      <c r="D24" s="154">
        <v>181233</v>
      </c>
      <c r="E24" s="154">
        <v>461596.71555356961</v>
      </c>
      <c r="F24" s="154">
        <v>19068</v>
      </c>
      <c r="G24" s="154">
        <v>12585</v>
      </c>
      <c r="H24" s="154">
        <v>12090</v>
      </c>
      <c r="I24" s="154">
        <v>25611</v>
      </c>
      <c r="J24" s="154">
        <v>987</v>
      </c>
      <c r="K24" s="154">
        <v>0</v>
      </c>
      <c r="L24" s="151">
        <v>213378</v>
      </c>
      <c r="M24" s="151">
        <f t="shared" si="0"/>
        <v>499792.71555356961</v>
      </c>
    </row>
    <row r="25" spans="2:14" ht="39" customHeight="1" thickBot="1">
      <c r="B25" s="153">
        <v>18</v>
      </c>
      <c r="C25" s="80" t="s">
        <v>27</v>
      </c>
      <c r="D25" s="150">
        <v>514287</v>
      </c>
      <c r="E25" s="150">
        <v>1099793</v>
      </c>
      <c r="F25" s="150">
        <v>33579</v>
      </c>
      <c r="G25" s="150">
        <v>12602</v>
      </c>
      <c r="H25" s="150">
        <v>34548</v>
      </c>
      <c r="I25" s="150">
        <v>55886</v>
      </c>
      <c r="J25" s="150">
        <v>2955</v>
      </c>
      <c r="K25" s="150">
        <v>0</v>
      </c>
      <c r="L25" s="150">
        <v>585369</v>
      </c>
      <c r="M25" s="151">
        <f t="shared" si="0"/>
        <v>1168281</v>
      </c>
    </row>
    <row r="26" spans="2:14" ht="39" customHeight="1" thickBot="1">
      <c r="B26" s="153">
        <v>19</v>
      </c>
      <c r="C26" s="80" t="s">
        <v>28</v>
      </c>
      <c r="D26" s="151">
        <v>2113173</v>
      </c>
      <c r="E26" s="151">
        <f>E18+E22+E25</f>
        <v>2326989</v>
      </c>
      <c r="F26" s="151">
        <v>300690</v>
      </c>
      <c r="G26" s="151">
        <f>G18+G22+G25</f>
        <v>93285</v>
      </c>
      <c r="H26" s="151">
        <v>170547</v>
      </c>
      <c r="I26" s="151">
        <f>I18+I22+I25</f>
        <v>102645</v>
      </c>
      <c r="J26" s="151">
        <v>4527</v>
      </c>
      <c r="K26" s="151">
        <f>K18+K22+K25</f>
        <v>3389</v>
      </c>
      <c r="L26" s="151">
        <v>2588937</v>
      </c>
      <c r="M26" s="151">
        <f t="shared" si="0"/>
        <v>2526308</v>
      </c>
    </row>
    <row r="27" spans="2:14" ht="30.6" customHeight="1" thickBot="1">
      <c r="B27" s="153">
        <v>20</v>
      </c>
      <c r="C27" s="80" t="s">
        <v>29</v>
      </c>
      <c r="D27" s="151">
        <v>6723720</v>
      </c>
      <c r="E27" s="151">
        <f>E7+E26</f>
        <v>5537505</v>
      </c>
      <c r="F27" s="151">
        <v>874590</v>
      </c>
      <c r="G27" s="151">
        <f>G7+G26</f>
        <v>903888</v>
      </c>
      <c r="H27" s="151">
        <v>587100</v>
      </c>
      <c r="I27" s="151">
        <f>I7+I26</f>
        <v>609198</v>
      </c>
      <c r="J27" s="151">
        <v>4647</v>
      </c>
      <c r="K27" s="151">
        <f>K7+K26</f>
        <v>3389</v>
      </c>
      <c r="L27" s="151">
        <v>8190057</v>
      </c>
      <c r="M27" s="151">
        <f>M7+M26</f>
        <v>7053980</v>
      </c>
      <c r="N27" s="149"/>
    </row>
    <row r="28" spans="2:14" ht="19.2" customHeight="1">
      <c r="B28" s="195" t="s">
        <v>57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33"/>
    </row>
    <row r="30" spans="2:14"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4">
      <c r="E31" s="133"/>
    </row>
    <row r="32" spans="2:14">
      <c r="E32" s="133"/>
      <c r="F32" s="133"/>
      <c r="G32" s="133"/>
      <c r="H32" s="133"/>
      <c r="I32" s="133"/>
      <c r="J32" s="133"/>
      <c r="K32" s="133"/>
      <c r="L32" s="133"/>
      <c r="M32" s="133"/>
    </row>
    <row r="33" spans="5:13">
      <c r="E33" s="133"/>
      <c r="F33" s="133"/>
      <c r="G33" s="133"/>
      <c r="H33" s="133"/>
      <c r="I33" s="133"/>
      <c r="J33" s="133"/>
      <c r="K33" s="133"/>
      <c r="L33" s="133"/>
      <c r="M33" s="133"/>
    </row>
    <row r="34" spans="5:13">
      <c r="E34" s="133"/>
      <c r="F34" s="133"/>
      <c r="G34" s="133"/>
      <c r="H34" s="133"/>
      <c r="I34" s="133"/>
      <c r="J34" s="133"/>
      <c r="K34" s="133"/>
      <c r="L34" s="133"/>
      <c r="M34" s="133"/>
    </row>
    <row r="35" spans="5:13">
      <c r="E35" s="133"/>
      <c r="F35" s="133"/>
      <c r="G35" s="133"/>
      <c r="H35" s="133"/>
      <c r="I35" s="133"/>
      <c r="J35" s="133"/>
      <c r="K35" s="133"/>
      <c r="L35" s="133"/>
      <c r="M35" s="133"/>
    </row>
    <row r="36" spans="5:13">
      <c r="E36" s="133"/>
      <c r="F36" s="133"/>
      <c r="G36" s="133"/>
      <c r="H36" s="133"/>
      <c r="I36" s="133"/>
      <c r="J36" s="133"/>
      <c r="K36" s="133"/>
      <c r="L36" s="133"/>
      <c r="M36" s="133"/>
    </row>
    <row r="37" spans="5:13">
      <c r="E37" s="133"/>
      <c r="F37" s="133"/>
      <c r="G37" s="133"/>
      <c r="H37" s="133"/>
      <c r="I37" s="133"/>
      <c r="J37" s="133"/>
      <c r="K37" s="133"/>
      <c r="L37" s="133"/>
      <c r="M37" s="133"/>
    </row>
    <row r="38" spans="5:13">
      <c r="E38" s="133"/>
      <c r="F38" s="133"/>
      <c r="G38" s="133"/>
      <c r="H38" s="133"/>
      <c r="I38" s="133"/>
      <c r="J38" s="133"/>
      <c r="K38" s="133"/>
      <c r="L38" s="133"/>
      <c r="M38" s="133"/>
    </row>
    <row r="39" spans="5:13">
      <c r="E39" s="133"/>
      <c r="F39" s="133"/>
      <c r="G39" s="133"/>
      <c r="H39" s="133"/>
      <c r="I39" s="133"/>
      <c r="J39" s="133"/>
      <c r="K39" s="133"/>
      <c r="L39" s="133"/>
      <c r="M39" s="133"/>
    </row>
    <row r="40" spans="5:13">
      <c r="E40" s="133"/>
      <c r="F40" s="133"/>
      <c r="G40" s="133"/>
      <c r="H40" s="133"/>
      <c r="I40" s="133"/>
      <c r="J40" s="133"/>
      <c r="K40" s="133"/>
      <c r="L40" s="133"/>
      <c r="M40" s="133"/>
    </row>
    <row r="41" spans="5:13">
      <c r="E41" s="133"/>
      <c r="F41" s="133"/>
      <c r="G41" s="133"/>
      <c r="H41" s="133"/>
      <c r="I41" s="133"/>
      <c r="J41" s="133"/>
      <c r="K41" s="133"/>
      <c r="L41" s="133"/>
      <c r="M41" s="133"/>
    </row>
    <row r="42" spans="5:13">
      <c r="E42" s="133"/>
      <c r="F42" s="133"/>
      <c r="G42" s="133"/>
      <c r="H42" s="133"/>
      <c r="I42" s="133"/>
      <c r="J42" s="133"/>
      <c r="K42" s="133"/>
      <c r="L42" s="133"/>
      <c r="M42" s="133"/>
    </row>
    <row r="43" spans="5:13">
      <c r="E43" s="133"/>
      <c r="F43" s="133"/>
      <c r="G43" s="133"/>
      <c r="H43" s="133"/>
      <c r="I43" s="133"/>
      <c r="J43" s="133"/>
      <c r="K43" s="133"/>
      <c r="L43" s="133"/>
      <c r="M43" s="133"/>
    </row>
    <row r="44" spans="5:13">
      <c r="E44" s="133"/>
      <c r="F44" s="133"/>
      <c r="G44" s="133"/>
      <c r="H44" s="133"/>
      <c r="I44" s="133"/>
      <c r="J44" s="133"/>
      <c r="K44" s="133"/>
      <c r="L44" s="133"/>
      <c r="M44" s="133"/>
    </row>
    <row r="45" spans="5:13">
      <c r="E45" s="133"/>
      <c r="F45" s="133"/>
      <c r="G45" s="133"/>
      <c r="H45" s="133"/>
      <c r="I45" s="133"/>
      <c r="J45" s="133"/>
      <c r="K45" s="133"/>
      <c r="L45" s="133"/>
      <c r="M45" s="133"/>
    </row>
    <row r="46" spans="5:13">
      <c r="E46" s="133"/>
      <c r="F46" s="133"/>
      <c r="G46" s="133"/>
      <c r="H46" s="133"/>
      <c r="I46" s="133"/>
      <c r="J46" s="133"/>
      <c r="K46" s="133"/>
      <c r="L46" s="133"/>
      <c r="M46" s="133"/>
    </row>
    <row r="47" spans="5:13">
      <c r="E47" s="133"/>
      <c r="F47" s="133"/>
      <c r="G47" s="133"/>
      <c r="H47" s="133"/>
      <c r="I47" s="133"/>
      <c r="J47" s="133"/>
      <c r="K47" s="133"/>
      <c r="L47" s="133"/>
      <c r="M47" s="133"/>
    </row>
    <row r="48" spans="5:13">
      <c r="E48" s="133"/>
      <c r="F48" s="133"/>
      <c r="G48" s="133"/>
      <c r="H48" s="133"/>
      <c r="I48" s="133"/>
      <c r="J48" s="133"/>
      <c r="K48" s="133"/>
      <c r="L48" s="133"/>
      <c r="M48" s="133"/>
    </row>
    <row r="49" spans="5:13">
      <c r="E49" s="133"/>
      <c r="F49" s="133"/>
      <c r="G49" s="133"/>
      <c r="H49" s="133"/>
      <c r="I49" s="133"/>
      <c r="J49" s="133"/>
      <c r="K49" s="133"/>
      <c r="L49" s="133"/>
      <c r="M49" s="133"/>
    </row>
    <row r="50" spans="5:13">
      <c r="E50" s="133"/>
      <c r="F50" s="133"/>
      <c r="G50" s="133"/>
      <c r="H50" s="133"/>
      <c r="I50" s="133"/>
      <c r="J50" s="133"/>
      <c r="K50" s="133"/>
      <c r="L50" s="133"/>
      <c r="M50" s="133"/>
    </row>
    <row r="51" spans="5:13">
      <c r="E51" s="133"/>
      <c r="F51" s="133"/>
      <c r="G51" s="133"/>
      <c r="H51" s="133"/>
      <c r="I51" s="133"/>
      <c r="J51" s="133"/>
      <c r="K51" s="133"/>
      <c r="L51" s="133"/>
      <c r="M51" s="133"/>
    </row>
    <row r="52" spans="5:13">
      <c r="E52" s="133"/>
      <c r="F52" s="133"/>
      <c r="G52" s="133"/>
      <c r="H52" s="133"/>
      <c r="I52" s="133"/>
      <c r="J52" s="133"/>
      <c r="K52" s="133"/>
      <c r="L52" s="133"/>
      <c r="M52" s="133"/>
    </row>
    <row r="53" spans="5:13">
      <c r="E53" s="133"/>
      <c r="F53" s="133"/>
      <c r="G53" s="133"/>
      <c r="H53" s="133"/>
      <c r="I53" s="133"/>
      <c r="J53" s="133"/>
      <c r="K53" s="133"/>
      <c r="L53" s="133"/>
      <c r="M53" s="133"/>
    </row>
    <row r="58" spans="5:13">
      <c r="E58" s="133"/>
      <c r="J58" s="133"/>
    </row>
    <row r="59" spans="5:13">
      <c r="E59" s="133"/>
      <c r="J59" s="133"/>
    </row>
    <row r="60" spans="5:13">
      <c r="E60" s="133"/>
      <c r="J60" s="133"/>
    </row>
    <row r="61" spans="5:13">
      <c r="E61" s="133"/>
      <c r="J61" s="133"/>
    </row>
    <row r="62" spans="5:13">
      <c r="E62" s="133"/>
      <c r="J62" s="133"/>
    </row>
    <row r="63" spans="5:13">
      <c r="E63" s="133"/>
      <c r="J63" s="133"/>
    </row>
    <row r="64" spans="5:13">
      <c r="E64" s="133"/>
    </row>
    <row r="65" spans="5:5">
      <c r="E65" s="133"/>
    </row>
    <row r="66" spans="5:5">
      <c r="E66" s="133"/>
    </row>
  </sheetData>
  <mergeCells count="14">
    <mergeCell ref="L1:M1"/>
    <mergeCell ref="B2:M2"/>
    <mergeCell ref="B3:D3"/>
    <mergeCell ref="L3:M3"/>
    <mergeCell ref="B4:M4"/>
    <mergeCell ref="E3:K3"/>
    <mergeCell ref="J5:K5"/>
    <mergeCell ref="L5:M5"/>
    <mergeCell ref="B28:M28"/>
    <mergeCell ref="B5:B6"/>
    <mergeCell ref="C5:C6"/>
    <mergeCell ref="D5:E5"/>
    <mergeCell ref="F5:G5"/>
    <mergeCell ref="H5:I5"/>
  </mergeCells>
  <pageMargins left="0.7" right="0.26" top="0.89" bottom="0.37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05e27793-ff64-452c-908d-b2990183da58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7b2cf222-3b87-4a79-80b3-23edc3cb6a9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DEC 23</vt:lpstr>
      <vt:lpstr>'GLC DEC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SLBC</cp:lastModifiedBy>
  <cp:lastPrinted>2024-02-06T10:05:54Z</cp:lastPrinted>
  <dcterms:created xsi:type="dcterms:W3CDTF">2011-10-07T06:46:22Z</dcterms:created>
  <dcterms:modified xsi:type="dcterms:W3CDTF">2024-03-05T10:59:09Z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